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C4C05B77-F3BE-4BC9-B518-10803EAAD886}" xr6:coauthVersionLast="47" xr6:coauthVersionMax="47" xr10:uidLastSave="{00000000-0000-0000-0000-000000000000}"/>
  <bookViews>
    <workbookView xWindow="-120" yWindow="-120" windowWidth="29040" windowHeight="15720" activeTab="1" xr2:uid="{00000000-000D-0000-FFFF-FFFF00000000}"/>
  </bookViews>
  <sheets>
    <sheet name="①随契" sheetId="1" r:id="rId1"/>
    <sheet name="②入札（物品役務）" sheetId="4" r:id="rId2"/>
    <sheet name="③入札（工事）" sheetId="5" r:id="rId3"/>
  </sheets>
  <externalReferences>
    <externalReference r:id="rId4"/>
  </externalReferences>
  <definedNames>
    <definedName name="_xlnm._FilterDatabase" localSheetId="0" hidden="1">①随契!$A$5:$P$27</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競争方式等の区分" localSheetId="2">[1]Ｍ!$R$5:$S$12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5" l="1"/>
  <c r="L14" i="5"/>
  <c r="L13" i="5"/>
  <c r="L12" i="5"/>
  <c r="L11" i="5"/>
  <c r="L10" i="5"/>
</calcChain>
</file>

<file path=xl/sharedStrings.xml><?xml version="1.0" encoding="utf-8"?>
<sst xmlns="http://schemas.openxmlformats.org/spreadsheetml/2006/main" count="715" uniqueCount="174">
  <si>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</si>
  <si>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</si>
  <si>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</si>
  <si>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</si>
  <si>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</si>
  <si>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</si>
  <si>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</si>
  <si>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</si>
  <si>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</si>
  <si>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</si>
  <si>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</si>
  <si>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</si>
  <si>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</si>
  <si>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</si>
  <si>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</si>
  <si>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</si>
  <si>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</si>
  <si>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</si>
  <si>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</si>
  <si>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</si>
  <si>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</si>
  <si>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</si>
  <si>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</si>
  <si>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</si>
  <si>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</si>
  <si>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</si>
  <si>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</si>
  <si>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</si>
  <si>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</si>
  <si>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</si>
  <si>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</si>
  <si>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</si>
  <si>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</si>
  <si>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</si>
  <si>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</si>
  <si>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</si>
  <si>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</si>
  <si>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</si>
  <si>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</si>
  <si>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</si>
  <si>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</si>
  <si>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</si>
  <si>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</si>
  <si>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</si>
  <si>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</si>
  <si>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</si>
  <si>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</si>
  <si>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</si>
  <si>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</si>
  <si>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</si>
  <si>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</si>
  <si>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</si>
  <si>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</si>
  <si>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</si>
  <si>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</si>
  <si>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（株）フィリップス・ジャパン</t>
  </si>
  <si>
    <t>札幌市中央区北2条東11丁目23-7</t>
  </si>
  <si>
    <t>株式会社キタデン</t>
  </si>
  <si>
    <t>札幌市中央区南４条西１３丁目１番８号</t>
  </si>
  <si>
    <t>札幌市環境事業公社</t>
  </si>
  <si>
    <t>札幌市中央区北１条東１丁目</t>
  </si>
  <si>
    <t>コマツ器械</t>
  </si>
  <si>
    <t>札幌市東区北１３条東８丁目１－１</t>
  </si>
  <si>
    <t>札幌市西区八軒５条東４丁目5-43八軒5.4イーストビル２階</t>
  </si>
  <si>
    <t>佐々木商店</t>
  </si>
  <si>
    <t>札幌市北区新川５条６丁目４－２４</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</si>
  <si>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</si>
  <si>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</si>
  <si>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</si>
  <si>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</si>
  <si>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</si>
  <si>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</si>
  <si>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</si>
  <si>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</si>
  <si>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</si>
  <si>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</si>
  <si>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</si>
  <si>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</si>
  <si>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</si>
  <si>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</si>
  <si>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</si>
  <si>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</si>
  <si>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</si>
  <si>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</si>
  <si>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</si>
  <si>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</si>
  <si>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</si>
  <si>
    <t>令和7年10月～8年9月　医薬品　施設独自入札</t>
  </si>
  <si>
    <t>令和7年12月～8年11月　庁舎電力（交流3相3線式、供給電圧6,000ボルト)</t>
  </si>
  <si>
    <t>令和7年10月～8年9月　医薬品　施設独自入札　政府調達</t>
  </si>
  <si>
    <t>メディセオ</t>
  </si>
  <si>
    <t>札幌市中央区北４条東８丁目３７４－１</t>
  </si>
  <si>
    <t>東邦薬品株式会社</t>
  </si>
  <si>
    <t>札幌市中央区北５条西１５丁目１</t>
  </si>
  <si>
    <t>株式会社新出光</t>
  </si>
  <si>
    <t>福岡県福岡市博多区上呉服町1番10号</t>
  </si>
  <si>
    <t>令和7年10月～12年9月　デジタルX線透視撮影システム保守契約</t>
  </si>
  <si>
    <t>令和7年10月～8年9月　CRデジタルX線画像処理システム保守契約</t>
  </si>
  <si>
    <t>令和7年10月～8年12月　64列マルチスライスCT保守契約</t>
  </si>
  <si>
    <t>令和7年10月～8年9月　放射線治療システム周辺機器保守契約</t>
  </si>
  <si>
    <t>ＧＥヘルスケア・ジャパン</t>
  </si>
  <si>
    <t>札幌市東区北６条東４丁目１－７</t>
  </si>
  <si>
    <t>令和7年11月～令和8年4月　精白米（令和7年産ななつぼし100％）10㎏袋詰</t>
  </si>
  <si>
    <t>令和7年度　敷地内除排雪作業一式</t>
  </si>
  <si>
    <t>令和7年12月～12年11月　駐車場ゲート装置等管理業務一式</t>
  </si>
  <si>
    <t>令和7年11月～令和8年10月　内視鏡システム（外科系）保守業務</t>
  </si>
  <si>
    <t>(株)クリーンコーポレーション</t>
  </si>
  <si>
    <t>札幌市中央区南22条西6丁目2-25</t>
  </si>
  <si>
    <t>タイムズ２４株式会社</t>
  </si>
  <si>
    <t>札幌市中央区北１条西１丁目６</t>
  </si>
  <si>
    <t>令和7年度　シリンジポンプ20式</t>
  </si>
  <si>
    <t>令和8年4月～10年3月　労働者（夜間看護補助者）派遣契約</t>
  </si>
  <si>
    <t>令和8年4月～11年3月　医事算定等業務委託</t>
  </si>
  <si>
    <t>令和7年度　凍結切片作製装置一式</t>
  </si>
  <si>
    <t>エム・シー・ヘルスケア株式会社</t>
  </si>
  <si>
    <t>東京都港区港南２丁目１６番１号</t>
  </si>
  <si>
    <t>株式会社スタッフサービス</t>
  </si>
  <si>
    <t>ニチイ学館</t>
  </si>
  <si>
    <t>東京都千代田区神田駿河台２丁目９</t>
  </si>
  <si>
    <t>東京都千代田区神田練塀町85</t>
    <rPh sb="0" eb="3">
      <t>トウキョウト</t>
    </rPh>
    <rPh sb="3" eb="7">
      <t>チヨダク</t>
    </rPh>
    <rPh sb="7" eb="9">
      <t>カンダ</t>
    </rPh>
    <rPh sb="9" eb="10">
      <t>ネ</t>
    </rPh>
    <rPh sb="10" eb="11">
      <t>ヘイ</t>
    </rPh>
    <rPh sb="11" eb="12">
      <t>マチ</t>
    </rPh>
    <phoneticPr fontId="1"/>
  </si>
  <si>
    <t>令和7年11月～令和12年10月　本館メンテナンス付カーテン再リース契約</t>
  </si>
  <si>
    <t>令和7年12月～8年9月　院内ネットワーク保守業務契約</t>
  </si>
  <si>
    <t>（株）北基サービス</t>
  </si>
  <si>
    <t>札幌市白石区南郷通１丁目南７</t>
  </si>
  <si>
    <t>ＮＥＣフィールディング（株）</t>
  </si>
  <si>
    <t>札幌市中央区北５条東２丁目１番地平和不動産札幌駅東ビル３階</t>
  </si>
  <si>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1"/>
  </si>
  <si>
    <t>工事の名称、場所、時期及び種別</t>
    <rPh sb="0" eb="2">
      <t>コウジ</t>
    </rPh>
    <rPh sb="3" eb="5">
      <t>メイショウ</t>
    </rPh>
    <rPh sb="6" eb="8">
      <t>バショ</t>
    </rPh>
    <rPh sb="9" eb="11">
      <t>ジキ</t>
    </rPh>
    <rPh sb="11" eb="12">
      <t>オヨ</t>
    </rPh>
    <rPh sb="13" eb="15">
      <t>シュベツ</t>
    </rPh>
    <phoneticPr fontId="2"/>
  </si>
  <si>
    <t>契約締結日</t>
    <rPh sb="0" eb="2">
      <t>ケイヤク</t>
    </rPh>
    <rPh sb="2" eb="4">
      <t>テイケツ</t>
    </rPh>
    <rPh sb="4" eb="5">
      <t>ヒ</t>
    </rPh>
    <phoneticPr fontId="1"/>
  </si>
  <si>
    <t>一般競争入札・指名競争入札及び公募型企画競争の別</t>
    <phoneticPr fontId="1"/>
  </si>
  <si>
    <t>契約金額(円)</t>
    <rPh sb="0" eb="2">
      <t>ケイヤク</t>
    </rPh>
    <rPh sb="2" eb="4">
      <t>キンガク</t>
    </rPh>
    <rPh sb="5" eb="6">
      <t>エン</t>
    </rPh>
    <phoneticPr fontId="1"/>
  </si>
  <si>
    <t>場所</t>
    <rPh sb="0" eb="2">
      <t>バショ</t>
    </rPh>
    <phoneticPr fontId="1"/>
  </si>
  <si>
    <t>期間</t>
    <rPh sb="0" eb="2">
      <t>キカン</t>
    </rPh>
    <phoneticPr fontId="1"/>
  </si>
  <si>
    <t>種別</t>
    <rPh sb="0" eb="2">
      <t>シュベツ</t>
    </rPh>
    <phoneticPr fontId="1"/>
  </si>
  <si>
    <t>自</t>
    <rPh sb="0" eb="1">
      <t>ジ</t>
    </rPh>
    <phoneticPr fontId="1"/>
  </si>
  <si>
    <t>至</t>
    <rPh sb="0" eb="1">
      <t>イタ</t>
    </rPh>
    <phoneticPr fontId="1"/>
  </si>
  <si>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1"/>
  </si>
  <si>
    <t>建築工事</t>
    <rPh sb="0" eb="2">
      <t>ケンチク</t>
    </rPh>
    <rPh sb="2" eb="4">
      <t>コウジ</t>
    </rPh>
    <phoneticPr fontId="1"/>
  </si>
  <si>
    <t>一般競争入札</t>
    <rPh sb="0" eb="2">
      <t>イッパン</t>
    </rPh>
    <rPh sb="2" eb="4">
      <t>キョウソウ</t>
    </rPh>
    <rPh sb="4" eb="6">
      <t>ニュウサツ</t>
    </rPh>
    <phoneticPr fontId="1"/>
  </si>
  <si>
    <t>－</t>
    <phoneticPr fontId="1"/>
  </si>
  <si>
    <t>浸水対策整備工事</t>
  </si>
  <si>
    <t>(株)竹中工務店北海道支店</t>
  </si>
  <si>
    <t>札幌市中央区大通西４丁目１番地</t>
  </si>
  <si>
    <t>令和8年　ガス大口需給契約</t>
  </si>
  <si>
    <t>令和8年3月～令和9年2月　医用画像情報システム保守業務契約</t>
  </si>
  <si>
    <t>令和8年度　一般廃棄物収集運搬処理業務</t>
  </si>
  <si>
    <t>令和8～9年度　密封小線源治療システム保守点検業務</t>
  </si>
  <si>
    <t>北海道ガス株式会社</t>
  </si>
  <si>
    <t>札幌市中央区大通西７丁目3-1</t>
  </si>
  <si>
    <t>千代田テクノル</t>
  </si>
  <si>
    <t>東京都文京区湯島１丁目７－１２</t>
  </si>
  <si>
    <t>令和7年度 DICOM画像検像システム一式</t>
  </si>
  <si>
    <t>令和8年1月～令和8年9月　医薬品（1品目）の調達</t>
  </si>
  <si>
    <t>令和7年度　全自動免疫染色装置3式</t>
  </si>
  <si>
    <t>令和7年度　麻酔器2式の調達</t>
  </si>
  <si>
    <t>令和8年2月～6月　外部委託検査業務(肺癌オンコマインDxTTマルチ8遺伝子CDx(46)FFPE)</t>
  </si>
  <si>
    <t>令和7年度 医療用什器一式</t>
  </si>
  <si>
    <t>令和8～9年度　個人被ばく線量測定検査委託</t>
  </si>
  <si>
    <t>令和8年3月～9年2月　手術室内視鏡システム保守業務</t>
  </si>
  <si>
    <t>令和7年度　超音波診断装置5式</t>
  </si>
  <si>
    <t>令和8年度医療排水処理設備薬品運搬及び補充業務委託契約</t>
  </si>
  <si>
    <t>令和8年度　複合機等保守業務（コニカミノルタ）</t>
  </si>
  <si>
    <t>令和8年5月～10月　精白米（令和7年産ななつぼし100%）10kg袋詰</t>
  </si>
  <si>
    <t>株式会社ＳＭＣ</t>
  </si>
  <si>
    <t>札幌市白石区本通３丁目北６－１８</t>
  </si>
  <si>
    <t>(株)千代田テクノル（ガラスバッジ）</t>
  </si>
  <si>
    <t>ホーチキ（株）北海道支社</t>
  </si>
  <si>
    <t>札幌市東区北17条東4丁目1-7</t>
  </si>
  <si>
    <t>アットセイルズ株式会社</t>
  </si>
  <si>
    <t>札幌市東区北23条東8丁目2-11-101</t>
  </si>
  <si>
    <t>令和8～9年度　消防設備点検業務</t>
    <rPh sb="8" eb="10">
      <t>ショウボウ</t>
    </rPh>
    <phoneticPr fontId="1"/>
  </si>
  <si>
    <t>令和8年度　冷凍食品103品目</t>
  </si>
  <si>
    <t>日本栄養食品</t>
  </si>
  <si>
    <t>札幌市中央区南２条西５丁目８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</si>
</sst>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件&quot;"/>
    <numFmt numFmtId="177" formatCode="[$-411]ggge&quot;年&quot;m&quot;月&quot;d&quot;日&quot;;@"/>
    <numFmt numFmtId="178" formatCode="[$-411]ge\.m\.d;@"/>
  </numFmts>
  <fonts count="20">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81">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5" fillId="0" borderId="1" xfId="0" applyFont="1" applyBorder="1" applyAlignment="1">
      <alignment vertical="center" wrapText="1" shrinkToFit="1"/>
    </xf>
    <xf numFmtId="177" fontId="5" fillId="2" borderId="1" xfId="0" applyNumberFormat="1" applyFont="1" applyFill="1" applyBorder="1" applyAlignment="1">
      <alignment vertical="center" wrapText="1" shrinkToFit="1"/>
    </xf>
    <xf numFmtId="177" fontId="5" fillId="0" borderId="1" xfId="0" applyNumberFormat="1" applyFont="1" applyBorder="1" applyAlignment="1">
      <alignment vertical="center" wrapText="1" shrinkToFit="1"/>
    </xf>
    <xf numFmtId="177" fontId="5" fillId="0" borderId="1" xfId="5"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1" xfId="0" applyFont="1" applyBorder="1" applyAlignment="1">
      <alignment vertical="center" shrinkToFit="1"/>
    </xf>
    <xf numFmtId="38" fontId="5" fillId="0" borderId="1" xfId="1" applyFont="1" applyFill="1" applyBorder="1" applyAlignment="1">
      <alignment horizontal="center" vertical="center" shrinkToFit="1"/>
    </xf>
    <xf numFmtId="38" fontId="5" fillId="0" borderId="1" xfId="1" applyFont="1" applyFill="1" applyBorder="1" applyAlignment="1">
      <alignment vertical="center" shrinkToFit="1"/>
    </xf>
    <xf numFmtId="0" fontId="9" fillId="0" borderId="1" xfId="0" applyFont="1" applyBorder="1">
      <alignment vertical="center"/>
    </xf>
    <xf numFmtId="0" fontId="14" fillId="0" borderId="8" xfId="0" applyFont="1" applyBorder="1" applyAlignment="1">
      <alignment vertical="center" wrapText="1"/>
    </xf>
    <xf numFmtId="22" fontId="14" fillId="0" borderId="8" xfId="0" applyNumberFormat="1" applyFont="1" applyBorder="1" applyAlignment="1">
      <alignment vertical="center" wrapText="1"/>
    </xf>
    <xf numFmtId="22" fontId="14" fillId="0" borderId="9" xfId="0" applyNumberFormat="1" applyFont="1" applyBorder="1" applyAlignment="1">
      <alignment vertical="center" wrapText="1"/>
    </xf>
    <xf numFmtId="178" fontId="5" fillId="0" borderId="1" xfId="5" applyNumberFormat="1" applyFont="1" applyBorder="1" applyAlignment="1">
      <alignment horizontal="center" vertical="center" shrinkToFit="1"/>
    </xf>
    <xf numFmtId="0" fontId="13"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38" fontId="9" fillId="0" borderId="7" xfId="1" applyFont="1" applyFill="1" applyBorder="1" applyAlignment="1">
      <alignment horizontal="center" vertical="center" wrapText="1"/>
    </xf>
    <xf numFmtId="0" fontId="9" fillId="0" borderId="7"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wrapText="1" justifyLastLine="1"/>
    </xf>
    <xf numFmtId="176" fontId="9" fillId="0" borderId="4"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8AA76F33/05_201112%20%25E8%25AA%25BF%25E6%259F%25BB%25E6%25A7%2598%25E5%25BC%258F%25EF%25BC%2592.xls%3fOpenElement&amp;FileName=05_201112%20%25E8%25AA%25BF%25E6%259F%25BB%25E6%25A7%2598%25E5%25BC%258F%25EF%25BC%2592.xls" TargetMode="External" Type="http://schemas.openxmlformats.org/officeDocument/2006/relationships/externalLinkPath"/><Relationship Id="rId2" Target="http://hospml11.notes.hosp.go.jp/mail/e01041.nsf/0/2E5106C952F73360492575A0002797E6/$File/05_201112%20%E8%AA%BF%E6%9F%BB%E6%A7%98%E5%BC%8F%EF%BC%92.xls?OpenElement&amp;FileName=05_201112%20%E8%AA%BF%E6%9F%BB%E6%A7%98%E5%BC%8F%EF%BC%92.xls?8AA76F3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27"/>
  <sheetViews>
    <sheetView zoomScale="84" zoomScaleNormal="84" workbookViewId="0">
      <selection activeCell="F31" sqref="F31"/>
    </sheetView>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58" t="s">
        <v>0</v>
      </c>
      <c r="B4" s="62" t="s">
        <v>14</v>
      </c>
      <c r="C4" s="63"/>
      <c r="D4" s="64"/>
      <c r="E4" s="58" t="s">
        <v>15</v>
      </c>
      <c r="F4" s="65" t="s">
        <v>8</v>
      </c>
      <c r="G4" s="65"/>
      <c r="H4" s="68" t="s">
        <v>1</v>
      </c>
      <c r="I4" s="69" t="s">
        <v>9</v>
      </c>
      <c r="J4" s="70" t="s">
        <v>10</v>
      </c>
      <c r="K4" s="67" t="s">
        <v>11</v>
      </c>
      <c r="L4" s="71" t="s">
        <v>12</v>
      </c>
      <c r="M4" s="66" t="s">
        <v>23</v>
      </c>
      <c r="N4" s="63"/>
      <c r="O4" s="64"/>
      <c r="P4" s="67" t="s">
        <v>13</v>
      </c>
    </row>
    <row r="5" spans="1:16" ht="40.5" customHeight="1">
      <c r="A5" s="59"/>
      <c r="B5" s="1" t="s">
        <v>2</v>
      </c>
      <c r="C5" s="1" t="s">
        <v>3</v>
      </c>
      <c r="D5" s="1" t="s">
        <v>4</v>
      </c>
      <c r="E5" s="59"/>
      <c r="F5" s="12" t="s">
        <v>6</v>
      </c>
      <c r="G5" s="2" t="s">
        <v>7</v>
      </c>
      <c r="H5" s="68"/>
      <c r="I5" s="69"/>
      <c r="J5" s="70"/>
      <c r="K5" s="67"/>
      <c r="L5" s="67"/>
      <c r="M5" s="7" t="s">
        <v>24</v>
      </c>
      <c r="N5" s="7" t="s">
        <v>25</v>
      </c>
      <c r="O5" s="7" t="s">
        <v>26</v>
      </c>
      <c r="P5" s="67"/>
    </row>
    <row r="6" spans="1:16" customFormat="1" ht="30" customHeight="1">
      <c r="A6" s="23" t="s">
        <v>66</v>
      </c>
      <c r="B6" s="9" t="s">
        <v>21</v>
      </c>
      <c r="C6" s="8" t="s">
        <v>5</v>
      </c>
      <c r="D6" s="19" t="s">
        <v>54</v>
      </c>
      <c r="E6" s="24">
        <v>45811</v>
      </c>
      <c r="F6" s="33" t="s">
        <v>34</v>
      </c>
      <c r="G6" s="33" t="s">
        <v>31</v>
      </c>
      <c r="H6" s="27" t="s">
        <v>75</v>
      </c>
      <c r="I6" s="22" t="s">
        <v>18</v>
      </c>
      <c r="J6" s="28">
        <v>1458600</v>
      </c>
      <c r="K6" s="29" t="s">
        <v>18</v>
      </c>
      <c r="L6" s="30">
        <v>0</v>
      </c>
      <c r="M6" s="30"/>
      <c r="N6" s="30"/>
      <c r="O6" s="30"/>
      <c r="P6" s="30"/>
    </row>
    <row r="7" spans="1:16" customFormat="1" ht="30" customHeight="1">
      <c r="A7" s="23" t="s">
        <v>76</v>
      </c>
      <c r="B7" s="9" t="s">
        <v>21</v>
      </c>
      <c r="C7" s="8" t="s">
        <v>5</v>
      </c>
      <c r="D7" s="19" t="s">
        <v>54</v>
      </c>
      <c r="E7" s="24">
        <v>45838</v>
      </c>
      <c r="F7" s="25" t="s">
        <v>77</v>
      </c>
      <c r="G7" s="26" t="s">
        <v>78</v>
      </c>
      <c r="H7" s="27" t="s">
        <v>75</v>
      </c>
      <c r="I7" s="22" t="s">
        <v>18</v>
      </c>
      <c r="J7" s="28">
        <v>1925000</v>
      </c>
      <c r="K7" s="29" t="s">
        <v>18</v>
      </c>
      <c r="L7" s="30">
        <v>0</v>
      </c>
      <c r="M7" s="30"/>
      <c r="N7" s="30"/>
      <c r="O7" s="30"/>
      <c r="P7" s="30"/>
    </row>
    <row r="8" spans="1:16" customFormat="1" ht="30" customHeight="1">
      <c r="A8" s="23" t="s">
        <v>79</v>
      </c>
      <c r="B8" s="9" t="s">
        <v>21</v>
      </c>
      <c r="C8" s="8" t="s">
        <v>5</v>
      </c>
      <c r="D8" s="19" t="s">
        <v>54</v>
      </c>
      <c r="E8" s="24">
        <v>45888</v>
      </c>
      <c r="F8" s="25" t="s">
        <v>55</v>
      </c>
      <c r="G8" s="26" t="s">
        <v>56</v>
      </c>
      <c r="H8" s="27" t="s">
        <v>22</v>
      </c>
      <c r="I8" s="22" t="s">
        <v>18</v>
      </c>
      <c r="J8" s="28">
        <v>3584856</v>
      </c>
      <c r="K8" s="29" t="s">
        <v>18</v>
      </c>
      <c r="L8" s="30">
        <v>0</v>
      </c>
      <c r="M8" s="30"/>
      <c r="N8" s="30"/>
      <c r="O8" s="30"/>
      <c r="P8" s="30"/>
    </row>
    <row r="9" spans="1:16" customFormat="1" ht="30" customHeight="1">
      <c r="A9" s="23" t="s">
        <v>80</v>
      </c>
      <c r="B9" s="9" t="s">
        <v>21</v>
      </c>
      <c r="C9" s="8" t="s">
        <v>5</v>
      </c>
      <c r="D9" s="19" t="s">
        <v>54</v>
      </c>
      <c r="E9" s="24">
        <v>45898</v>
      </c>
      <c r="F9" s="25" t="s">
        <v>37</v>
      </c>
      <c r="G9" s="26" t="s">
        <v>38</v>
      </c>
      <c r="H9" s="27" t="s">
        <v>22</v>
      </c>
      <c r="I9" s="22" t="s">
        <v>18</v>
      </c>
      <c r="J9" s="28">
        <v>3383688</v>
      </c>
      <c r="K9" s="29" t="s">
        <v>18</v>
      </c>
      <c r="L9" s="30">
        <v>0</v>
      </c>
      <c r="M9" s="30"/>
      <c r="N9" s="30"/>
      <c r="O9" s="30"/>
      <c r="P9" s="30"/>
    </row>
    <row r="10" spans="1:16" customFormat="1" ht="30" customHeight="1">
      <c r="A10" s="23" t="s">
        <v>81</v>
      </c>
      <c r="B10" s="9" t="s">
        <v>21</v>
      </c>
      <c r="C10" s="8" t="s">
        <v>5</v>
      </c>
      <c r="D10" s="19" t="s">
        <v>54</v>
      </c>
      <c r="E10" s="24">
        <v>45898</v>
      </c>
      <c r="F10" s="25" t="s">
        <v>37</v>
      </c>
      <c r="G10" s="26" t="s">
        <v>38</v>
      </c>
      <c r="H10" s="27" t="s">
        <v>22</v>
      </c>
      <c r="I10" s="22" t="s">
        <v>18</v>
      </c>
      <c r="J10" s="28">
        <v>7367580</v>
      </c>
      <c r="K10" s="29" t="s">
        <v>18</v>
      </c>
      <c r="L10" s="30">
        <v>0</v>
      </c>
      <c r="M10" s="30"/>
      <c r="N10" s="30"/>
      <c r="O10" s="30"/>
      <c r="P10" s="30"/>
    </row>
    <row r="11" spans="1:16" customFormat="1" ht="30" customHeight="1">
      <c r="A11" s="23" t="s">
        <v>82</v>
      </c>
      <c r="B11" s="9" t="s">
        <v>21</v>
      </c>
      <c r="C11" s="8" t="s">
        <v>5</v>
      </c>
      <c r="D11" s="19" t="s">
        <v>54</v>
      </c>
      <c r="E11" s="24">
        <v>45898</v>
      </c>
      <c r="F11" s="25" t="s">
        <v>37</v>
      </c>
      <c r="G11" s="26" t="s">
        <v>38</v>
      </c>
      <c r="H11" s="27" t="s">
        <v>22</v>
      </c>
      <c r="I11" s="22" t="s">
        <v>18</v>
      </c>
      <c r="J11" s="28">
        <v>7033488</v>
      </c>
      <c r="K11" s="29" t="s">
        <v>18</v>
      </c>
      <c r="L11" s="30">
        <v>0</v>
      </c>
      <c r="M11" s="30"/>
      <c r="N11" s="30"/>
      <c r="O11" s="30"/>
      <c r="P11" s="30"/>
    </row>
    <row r="12" spans="1:16" customFormat="1" ht="30" customHeight="1">
      <c r="A12" s="23" t="s">
        <v>96</v>
      </c>
      <c r="B12" s="9" t="s">
        <v>21</v>
      </c>
      <c r="C12" s="8" t="s">
        <v>5</v>
      </c>
      <c r="D12" s="19" t="s">
        <v>54</v>
      </c>
      <c r="E12" s="24">
        <v>45909</v>
      </c>
      <c r="F12" s="25" t="s">
        <v>52</v>
      </c>
      <c r="G12" s="26" t="s">
        <v>53</v>
      </c>
      <c r="H12" s="27" t="s">
        <v>22</v>
      </c>
      <c r="I12" s="22" t="s">
        <v>18</v>
      </c>
      <c r="J12" s="28">
        <v>9649200</v>
      </c>
      <c r="K12" s="29" t="s">
        <v>18</v>
      </c>
      <c r="L12" s="30">
        <v>0</v>
      </c>
      <c r="M12" s="30"/>
      <c r="N12" s="30"/>
      <c r="O12" s="30"/>
      <c r="P12" s="30"/>
    </row>
    <row r="13" spans="1:16" customFormat="1" ht="30" customHeight="1">
      <c r="A13" s="23" t="s">
        <v>97</v>
      </c>
      <c r="B13" s="9" t="s">
        <v>21</v>
      </c>
      <c r="C13" s="8" t="s">
        <v>5</v>
      </c>
      <c r="D13" s="19" t="s">
        <v>54</v>
      </c>
      <c r="E13" s="24">
        <v>45916</v>
      </c>
      <c r="F13" s="25" t="s">
        <v>52</v>
      </c>
      <c r="G13" s="26" t="s">
        <v>53</v>
      </c>
      <c r="H13" s="27" t="s">
        <v>22</v>
      </c>
      <c r="I13" s="22" t="s">
        <v>18</v>
      </c>
      <c r="J13" s="28">
        <v>2089560</v>
      </c>
      <c r="K13" s="29" t="s">
        <v>18</v>
      </c>
      <c r="L13" s="30">
        <v>0</v>
      </c>
      <c r="M13" s="30"/>
      <c r="N13" s="30"/>
      <c r="O13" s="30"/>
      <c r="P13" s="30"/>
    </row>
    <row r="14" spans="1:16" customFormat="1" ht="30" customHeight="1">
      <c r="A14" s="23" t="s">
        <v>98</v>
      </c>
      <c r="B14" s="9" t="s">
        <v>21</v>
      </c>
      <c r="C14" s="8" t="s">
        <v>5</v>
      </c>
      <c r="D14" s="19" t="s">
        <v>54</v>
      </c>
      <c r="E14" s="24">
        <v>45926</v>
      </c>
      <c r="F14" s="25" t="s">
        <v>100</v>
      </c>
      <c r="G14" s="26" t="s">
        <v>101</v>
      </c>
      <c r="H14" s="27" t="s">
        <v>22</v>
      </c>
      <c r="I14" s="22" t="s">
        <v>18</v>
      </c>
      <c r="J14" s="28">
        <v>18546000</v>
      </c>
      <c r="K14" s="29" t="s">
        <v>18</v>
      </c>
      <c r="L14" s="30">
        <v>0</v>
      </c>
      <c r="M14" s="30"/>
      <c r="N14" s="30"/>
      <c r="O14" s="30"/>
      <c r="P14" s="30"/>
    </row>
    <row r="15" spans="1:16" customFormat="1" ht="30" customHeight="1">
      <c r="A15" s="23" t="s">
        <v>99</v>
      </c>
      <c r="B15" s="9" t="s">
        <v>21</v>
      </c>
      <c r="C15" s="8" t="s">
        <v>5</v>
      </c>
      <c r="D15" s="19" t="s">
        <v>54</v>
      </c>
      <c r="E15" s="24">
        <v>45930</v>
      </c>
      <c r="F15" s="25" t="s">
        <v>43</v>
      </c>
      <c r="G15" s="26" t="s">
        <v>44</v>
      </c>
      <c r="H15" s="27" t="s">
        <v>22</v>
      </c>
      <c r="I15" s="22" t="s">
        <v>18</v>
      </c>
      <c r="J15" s="28">
        <v>14124000</v>
      </c>
      <c r="K15" s="29" t="s">
        <v>18</v>
      </c>
      <c r="L15" s="30">
        <v>0</v>
      </c>
      <c r="M15" s="30"/>
      <c r="N15" s="30"/>
      <c r="O15" s="30"/>
      <c r="P15" s="30"/>
    </row>
    <row r="16" spans="1:16" customFormat="1" ht="30" customHeight="1">
      <c r="A16" s="23" t="s">
        <v>120</v>
      </c>
      <c r="B16" s="9" t="s">
        <v>21</v>
      </c>
      <c r="C16" s="8" t="s">
        <v>5</v>
      </c>
      <c r="D16" s="19" t="s">
        <v>54</v>
      </c>
      <c r="E16" s="24">
        <v>45961</v>
      </c>
      <c r="F16" s="25" t="s">
        <v>122</v>
      </c>
      <c r="G16" s="26" t="s">
        <v>123</v>
      </c>
      <c r="H16" s="27" t="s">
        <v>22</v>
      </c>
      <c r="I16" s="22" t="s">
        <v>18</v>
      </c>
      <c r="J16" s="28">
        <v>20064000</v>
      </c>
      <c r="K16" s="29" t="s">
        <v>18</v>
      </c>
      <c r="L16" s="30">
        <v>0</v>
      </c>
      <c r="M16" s="30"/>
      <c r="N16" s="30"/>
      <c r="O16" s="30"/>
      <c r="P16" s="30"/>
    </row>
    <row r="17" spans="1:16" customFormat="1" ht="30" customHeight="1">
      <c r="A17" s="23" t="s">
        <v>121</v>
      </c>
      <c r="B17" s="9" t="s">
        <v>21</v>
      </c>
      <c r="C17" s="8" t="s">
        <v>5</v>
      </c>
      <c r="D17" s="19" t="s">
        <v>54</v>
      </c>
      <c r="E17" s="24">
        <v>45986</v>
      </c>
      <c r="F17" s="25" t="s">
        <v>124</v>
      </c>
      <c r="G17" s="26" t="s">
        <v>125</v>
      </c>
      <c r="H17" s="27" t="s">
        <v>22</v>
      </c>
      <c r="I17" s="22" t="s">
        <v>18</v>
      </c>
      <c r="J17" s="28">
        <v>2458500</v>
      </c>
      <c r="K17" s="29" t="s">
        <v>18</v>
      </c>
      <c r="L17" s="30">
        <v>0</v>
      </c>
      <c r="M17" s="30"/>
      <c r="N17" s="30"/>
      <c r="O17" s="30"/>
      <c r="P17" s="30"/>
    </row>
    <row r="18" spans="1:16" customFormat="1" ht="30" customHeight="1">
      <c r="A18" s="23" t="s">
        <v>143</v>
      </c>
      <c r="B18" s="9" t="s">
        <v>21</v>
      </c>
      <c r="C18" s="8" t="s">
        <v>5</v>
      </c>
      <c r="D18" s="19" t="s">
        <v>54</v>
      </c>
      <c r="E18" s="24">
        <v>46016</v>
      </c>
      <c r="F18" s="25" t="s">
        <v>147</v>
      </c>
      <c r="G18" s="26" t="s">
        <v>148</v>
      </c>
      <c r="H18" s="27" t="s">
        <v>22</v>
      </c>
      <c r="I18" s="22" t="s">
        <v>18</v>
      </c>
      <c r="J18" s="28">
        <v>100164180</v>
      </c>
      <c r="K18" s="29" t="s">
        <v>18</v>
      </c>
      <c r="L18" s="30">
        <v>0</v>
      </c>
      <c r="M18" s="30"/>
      <c r="N18" s="30"/>
      <c r="O18" s="30"/>
      <c r="P18" s="30"/>
    </row>
    <row r="19" spans="1:16" customFormat="1" ht="30" customHeight="1">
      <c r="A19" s="23" t="s">
        <v>144</v>
      </c>
      <c r="B19" s="9" t="s">
        <v>21</v>
      </c>
      <c r="C19" s="8" t="s">
        <v>5</v>
      </c>
      <c r="D19" s="19" t="s">
        <v>54</v>
      </c>
      <c r="E19" s="24">
        <v>46080</v>
      </c>
      <c r="F19" s="25" t="s">
        <v>52</v>
      </c>
      <c r="G19" s="26" t="s">
        <v>53</v>
      </c>
      <c r="H19" s="27" t="s">
        <v>22</v>
      </c>
      <c r="I19" s="22" t="s">
        <v>18</v>
      </c>
      <c r="J19" s="28">
        <v>7431600</v>
      </c>
      <c r="K19" s="29" t="s">
        <v>18</v>
      </c>
      <c r="L19" s="30">
        <v>0</v>
      </c>
      <c r="M19" s="30"/>
      <c r="N19" s="30"/>
      <c r="O19" s="30"/>
      <c r="P19" s="30"/>
    </row>
    <row r="20" spans="1:16" customFormat="1" ht="30" customHeight="1">
      <c r="A20" s="23" t="s">
        <v>145</v>
      </c>
      <c r="B20" s="9" t="s">
        <v>21</v>
      </c>
      <c r="C20" s="8" t="s">
        <v>5</v>
      </c>
      <c r="D20" s="19" t="s">
        <v>54</v>
      </c>
      <c r="E20" s="24">
        <v>46106</v>
      </c>
      <c r="F20" s="25" t="s">
        <v>59</v>
      </c>
      <c r="G20" s="26" t="s">
        <v>60</v>
      </c>
      <c r="H20" s="27" t="s">
        <v>22</v>
      </c>
      <c r="I20" s="22" t="s">
        <v>18</v>
      </c>
      <c r="J20" s="28">
        <v>4266130</v>
      </c>
      <c r="K20" s="29" t="s">
        <v>18</v>
      </c>
      <c r="L20" s="30">
        <v>0</v>
      </c>
      <c r="M20" s="30"/>
      <c r="N20" s="30"/>
      <c r="O20" s="30"/>
      <c r="P20" s="30"/>
    </row>
    <row r="21" spans="1:16" customFormat="1" ht="30" customHeight="1">
      <c r="A21" s="23" t="s">
        <v>146</v>
      </c>
      <c r="B21" s="9" t="s">
        <v>21</v>
      </c>
      <c r="C21" s="8" t="s">
        <v>5</v>
      </c>
      <c r="D21" s="19" t="s">
        <v>54</v>
      </c>
      <c r="E21" s="24">
        <v>46112</v>
      </c>
      <c r="F21" s="25" t="s">
        <v>149</v>
      </c>
      <c r="G21" s="26" t="s">
        <v>150</v>
      </c>
      <c r="H21" s="27" t="s">
        <v>22</v>
      </c>
      <c r="I21" s="22" t="s">
        <v>18</v>
      </c>
      <c r="J21" s="28">
        <v>5676000</v>
      </c>
      <c r="K21" s="29" t="s">
        <v>18</v>
      </c>
      <c r="L21" s="30">
        <v>0</v>
      </c>
      <c r="M21" s="30"/>
      <c r="N21" s="30"/>
      <c r="O21" s="30"/>
      <c r="P21" s="30"/>
    </row>
    <row r="22" spans="1:16" customFormat="1" ht="30" hidden="1" customHeight="1">
      <c r="A22" s="23"/>
      <c r="B22" s="9" t="s">
        <v>21</v>
      </c>
      <c r="C22" s="8" t="s">
        <v>5</v>
      </c>
      <c r="D22" s="19" t="s">
        <v>54</v>
      </c>
      <c r="E22" s="24"/>
      <c r="F22" s="25"/>
      <c r="G22" s="26"/>
      <c r="H22" s="27" t="s">
        <v>22</v>
      </c>
      <c r="I22" s="22" t="s">
        <v>18</v>
      </c>
      <c r="J22" s="28"/>
      <c r="K22" s="29" t="s">
        <v>18</v>
      </c>
      <c r="L22" s="30">
        <v>0</v>
      </c>
      <c r="M22" s="30"/>
      <c r="N22" s="30"/>
      <c r="O22" s="30"/>
      <c r="P22" s="30"/>
    </row>
    <row r="23" spans="1:16" customFormat="1" ht="30" hidden="1" customHeight="1">
      <c r="A23" s="23"/>
      <c r="B23" s="9" t="s">
        <v>21</v>
      </c>
      <c r="C23" s="8" t="s">
        <v>5</v>
      </c>
      <c r="D23" s="19" t="s">
        <v>54</v>
      </c>
      <c r="E23" s="24"/>
      <c r="F23" s="25"/>
      <c r="G23" s="26"/>
      <c r="H23" s="27" t="s">
        <v>22</v>
      </c>
      <c r="I23" s="22" t="s">
        <v>18</v>
      </c>
      <c r="J23" s="28"/>
      <c r="K23" s="29" t="s">
        <v>18</v>
      </c>
      <c r="L23" s="30">
        <v>0</v>
      </c>
      <c r="M23" s="30"/>
      <c r="N23" s="30"/>
      <c r="O23" s="30"/>
      <c r="P23" s="30"/>
    </row>
    <row r="24" spans="1:16" customFormat="1" ht="30" hidden="1" customHeight="1">
      <c r="A24" s="23"/>
      <c r="B24" s="9" t="s">
        <v>21</v>
      </c>
      <c r="C24" s="8" t="s">
        <v>5</v>
      </c>
      <c r="D24" s="19" t="s">
        <v>54</v>
      </c>
      <c r="E24" s="24"/>
      <c r="F24" s="25"/>
      <c r="G24" s="26"/>
      <c r="H24" s="27" t="s">
        <v>22</v>
      </c>
      <c r="I24" s="22" t="s">
        <v>18</v>
      </c>
      <c r="J24" s="28"/>
      <c r="K24" s="29" t="s">
        <v>18</v>
      </c>
      <c r="L24" s="30">
        <v>0</v>
      </c>
      <c r="M24" s="30"/>
      <c r="N24" s="30"/>
      <c r="O24" s="30"/>
      <c r="P24" s="30"/>
    </row>
    <row r="25" spans="1:16">
      <c r="A25" s="13" t="s">
        <v>27</v>
      </c>
      <c r="B25" s="14"/>
      <c r="C25" s="14"/>
      <c r="D25" s="14"/>
      <c r="E25" s="14"/>
    </row>
    <row r="26" spans="1:16">
      <c r="A26" s="15" t="s">
        <v>28</v>
      </c>
      <c r="B26" s="16"/>
      <c r="C26" s="16"/>
      <c r="D26" s="16"/>
      <c r="E26" s="16"/>
    </row>
    <row r="27" spans="1:16">
      <c r="A27" s="15" t="s">
        <v>29</v>
      </c>
      <c r="B27" s="16"/>
      <c r="C27" s="16"/>
      <c r="D27" s="16"/>
      <c r="E27" s="16"/>
    </row>
  </sheetData>
  <autoFilter ref="A5:P27"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4">
    <cfRule type="cellIs" dxfId="2"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61"/>
  <sheetViews>
    <sheetView tabSelected="1" topLeftCell="A35" zoomScale="95" zoomScaleNormal="95" workbookViewId="0">
      <selection activeCell="D42" sqref="D42"/>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58" t="s">
        <v>0</v>
      </c>
      <c r="B4" s="62" t="s">
        <v>14</v>
      </c>
      <c r="C4" s="63"/>
      <c r="D4" s="64"/>
      <c r="E4" s="58" t="s">
        <v>15</v>
      </c>
      <c r="F4" s="65" t="s">
        <v>8</v>
      </c>
      <c r="G4" s="65"/>
      <c r="H4" s="56" t="s">
        <v>16</v>
      </c>
      <c r="I4" s="58" t="s">
        <v>9</v>
      </c>
      <c r="J4" s="60" t="s">
        <v>10</v>
      </c>
      <c r="K4" s="54" t="s">
        <v>11</v>
      </c>
      <c r="L4" s="66" t="s">
        <v>23</v>
      </c>
      <c r="M4" s="63"/>
      <c r="N4" s="64"/>
      <c r="O4" s="54" t="s">
        <v>13</v>
      </c>
    </row>
    <row r="5" spans="1:15" ht="36">
      <c r="A5" s="59"/>
      <c r="B5" s="18" t="s">
        <v>2</v>
      </c>
      <c r="C5" s="18" t="s">
        <v>3</v>
      </c>
      <c r="D5" s="18" t="s">
        <v>4</v>
      </c>
      <c r="E5" s="59"/>
      <c r="F5" s="12" t="s">
        <v>6</v>
      </c>
      <c r="G5" s="2" t="s">
        <v>7</v>
      </c>
      <c r="H5" s="57"/>
      <c r="I5" s="59"/>
      <c r="J5" s="61"/>
      <c r="K5" s="55"/>
      <c r="L5" s="7" t="s">
        <v>24</v>
      </c>
      <c r="M5" s="7" t="s">
        <v>25</v>
      </c>
      <c r="N5" s="7" t="s">
        <v>26</v>
      </c>
      <c r="O5" s="55"/>
    </row>
    <row r="6" spans="1:15" ht="30" customHeight="1">
      <c r="A6" s="33" t="s">
        <v>67</v>
      </c>
      <c r="B6" s="5" t="s">
        <v>21</v>
      </c>
      <c r="C6" s="31" t="s">
        <v>20</v>
      </c>
      <c r="D6" s="19" t="s">
        <v>54</v>
      </c>
      <c r="E6" s="32">
        <v>45810</v>
      </c>
      <c r="F6" s="33" t="s">
        <v>71</v>
      </c>
      <c r="G6" s="33" t="s">
        <v>72</v>
      </c>
      <c r="H6" s="19" t="s">
        <v>30</v>
      </c>
      <c r="I6" s="20" t="s">
        <v>18</v>
      </c>
      <c r="J6" s="21">
        <v>3245000</v>
      </c>
      <c r="K6" s="6" t="s">
        <v>18</v>
      </c>
      <c r="L6" s="9"/>
      <c r="M6" s="10"/>
      <c r="N6" s="10"/>
      <c r="O6" s="11"/>
    </row>
    <row r="7" spans="1:15" ht="30" customHeight="1">
      <c r="A7" s="33" t="s">
        <v>68</v>
      </c>
      <c r="B7" s="5" t="s">
        <v>21</v>
      </c>
      <c r="C7" s="31" t="s">
        <v>20</v>
      </c>
      <c r="D7" s="19" t="s">
        <v>54</v>
      </c>
      <c r="E7" s="32">
        <v>45810</v>
      </c>
      <c r="F7" s="33" t="s">
        <v>73</v>
      </c>
      <c r="G7" s="33" t="s">
        <v>74</v>
      </c>
      <c r="H7" s="19" t="s">
        <v>30</v>
      </c>
      <c r="I7" s="20" t="s">
        <v>18</v>
      </c>
      <c r="J7" s="21">
        <v>2501235</v>
      </c>
      <c r="K7" s="6" t="s">
        <v>18</v>
      </c>
      <c r="L7" s="9"/>
      <c r="M7" s="10"/>
      <c r="N7" s="10"/>
      <c r="O7" s="11"/>
    </row>
    <row r="8" spans="1:15" ht="30" customHeight="1">
      <c r="A8" s="33" t="s">
        <v>69</v>
      </c>
      <c r="B8" s="5" t="s">
        <v>21</v>
      </c>
      <c r="C8" s="31" t="s">
        <v>20</v>
      </c>
      <c r="D8" s="19" t="s">
        <v>54</v>
      </c>
      <c r="E8" s="32">
        <v>45831</v>
      </c>
      <c r="F8" s="33" t="s">
        <v>34</v>
      </c>
      <c r="G8" s="33" t="s">
        <v>31</v>
      </c>
      <c r="H8" s="19" t="s">
        <v>30</v>
      </c>
      <c r="I8" s="20" t="s">
        <v>18</v>
      </c>
      <c r="J8" s="21">
        <v>5445000</v>
      </c>
      <c r="K8" s="6" t="s">
        <v>18</v>
      </c>
      <c r="L8" s="9"/>
      <c r="M8" s="10"/>
      <c r="N8" s="10"/>
      <c r="O8" s="11"/>
    </row>
    <row r="9" spans="1:15" ht="30" customHeight="1">
      <c r="A9" s="33" t="s">
        <v>70</v>
      </c>
      <c r="B9" s="5" t="s">
        <v>21</v>
      </c>
      <c r="C9" s="31" t="s">
        <v>20</v>
      </c>
      <c r="D9" s="19" t="s">
        <v>54</v>
      </c>
      <c r="E9" s="32">
        <v>45831</v>
      </c>
      <c r="F9" s="33" t="s">
        <v>41</v>
      </c>
      <c r="G9" s="33" t="s">
        <v>42</v>
      </c>
      <c r="H9" s="19" t="s">
        <v>30</v>
      </c>
      <c r="I9" s="20" t="s">
        <v>18</v>
      </c>
      <c r="J9" s="21">
        <v>6357047</v>
      </c>
      <c r="K9" s="6" t="s">
        <v>18</v>
      </c>
      <c r="L9" s="9"/>
      <c r="M9" s="10"/>
      <c r="N9" s="10"/>
      <c r="O9" s="11"/>
    </row>
    <row r="10" spans="1:15" ht="30" customHeight="1">
      <c r="A10" s="34" t="s">
        <v>83</v>
      </c>
      <c r="B10" s="5" t="s">
        <v>21</v>
      </c>
      <c r="C10" s="31" t="s">
        <v>20</v>
      </c>
      <c r="D10" s="19" t="s">
        <v>54</v>
      </c>
      <c r="E10" s="32">
        <v>45870</v>
      </c>
      <c r="F10" s="33" t="s">
        <v>57</v>
      </c>
      <c r="G10" s="33" t="s">
        <v>58</v>
      </c>
      <c r="H10" s="19" t="s">
        <v>30</v>
      </c>
      <c r="I10" s="20" t="s">
        <v>18</v>
      </c>
      <c r="J10" s="21">
        <v>53146555</v>
      </c>
      <c r="K10" s="6" t="s">
        <v>18</v>
      </c>
      <c r="L10" s="9"/>
      <c r="M10" s="10"/>
      <c r="N10" s="10"/>
      <c r="O10" s="11"/>
    </row>
    <row r="11" spans="1:15" ht="30" customHeight="1">
      <c r="A11" s="33" t="s">
        <v>84</v>
      </c>
      <c r="B11" s="5" t="s">
        <v>21</v>
      </c>
      <c r="C11" s="31" t="s">
        <v>20</v>
      </c>
      <c r="D11" s="19" t="s">
        <v>54</v>
      </c>
      <c r="E11" s="32">
        <v>45877</v>
      </c>
      <c r="F11" s="33" t="s">
        <v>37</v>
      </c>
      <c r="G11" s="34" t="s">
        <v>38</v>
      </c>
      <c r="H11" s="19" t="s">
        <v>30</v>
      </c>
      <c r="I11" s="20" t="s">
        <v>18</v>
      </c>
      <c r="J11" s="21">
        <v>4062817</v>
      </c>
      <c r="K11" s="6" t="s">
        <v>18</v>
      </c>
      <c r="L11" s="9"/>
      <c r="M11" s="10"/>
      <c r="N11" s="10"/>
      <c r="O11" s="11"/>
    </row>
    <row r="12" spans="1:15" ht="30" customHeight="1">
      <c r="A12" s="33" t="s">
        <v>84</v>
      </c>
      <c r="B12" s="5" t="s">
        <v>21</v>
      </c>
      <c r="C12" s="31" t="s">
        <v>20</v>
      </c>
      <c r="D12" s="19" t="s">
        <v>54</v>
      </c>
      <c r="E12" s="32">
        <v>45877</v>
      </c>
      <c r="F12" s="33" t="s">
        <v>50</v>
      </c>
      <c r="G12" s="33" t="s">
        <v>51</v>
      </c>
      <c r="H12" s="19" t="s">
        <v>30</v>
      </c>
      <c r="I12" s="20" t="s">
        <v>18</v>
      </c>
      <c r="J12" s="21">
        <v>6166605</v>
      </c>
      <c r="K12" s="6" t="s">
        <v>18</v>
      </c>
      <c r="L12" s="9"/>
      <c r="M12" s="10"/>
      <c r="N12" s="10"/>
      <c r="O12" s="11"/>
    </row>
    <row r="13" spans="1:15" ht="30" customHeight="1">
      <c r="A13" s="33" t="s">
        <v>84</v>
      </c>
      <c r="B13" s="5" t="s">
        <v>21</v>
      </c>
      <c r="C13" s="31" t="s">
        <v>20</v>
      </c>
      <c r="D13" s="19" t="s">
        <v>54</v>
      </c>
      <c r="E13" s="32">
        <v>45877</v>
      </c>
      <c r="F13" s="33" t="s">
        <v>39</v>
      </c>
      <c r="G13" s="33" t="s">
        <v>40</v>
      </c>
      <c r="H13" s="19" t="s">
        <v>30</v>
      </c>
      <c r="I13" s="20" t="s">
        <v>18</v>
      </c>
      <c r="J13" s="21">
        <v>216262605</v>
      </c>
      <c r="K13" s="6" t="s">
        <v>18</v>
      </c>
      <c r="L13" s="9"/>
      <c r="M13" s="10"/>
      <c r="N13" s="10"/>
      <c r="O13" s="11"/>
    </row>
    <row r="14" spans="1:15" ht="30" customHeight="1">
      <c r="A14" s="33" t="s">
        <v>84</v>
      </c>
      <c r="B14" s="5" t="s">
        <v>21</v>
      </c>
      <c r="C14" s="31" t="s">
        <v>20</v>
      </c>
      <c r="D14" s="19" t="s">
        <v>54</v>
      </c>
      <c r="E14" s="32">
        <v>45877</v>
      </c>
      <c r="F14" s="33" t="s">
        <v>46</v>
      </c>
      <c r="G14" s="33" t="s">
        <v>47</v>
      </c>
      <c r="H14" s="19" t="s">
        <v>30</v>
      </c>
      <c r="I14" s="20" t="s">
        <v>18</v>
      </c>
      <c r="J14" s="21">
        <v>40067929</v>
      </c>
      <c r="K14" s="6" t="s">
        <v>18</v>
      </c>
      <c r="L14" s="9"/>
      <c r="M14" s="10"/>
      <c r="N14" s="10"/>
      <c r="O14" s="11"/>
    </row>
    <row r="15" spans="1:15" ht="30" customHeight="1">
      <c r="A15" s="33" t="s">
        <v>84</v>
      </c>
      <c r="B15" s="5" t="s">
        <v>21</v>
      </c>
      <c r="C15" s="31" t="s">
        <v>20</v>
      </c>
      <c r="D15" s="19" t="s">
        <v>54</v>
      </c>
      <c r="E15" s="32">
        <v>45877</v>
      </c>
      <c r="F15" s="33" t="s">
        <v>48</v>
      </c>
      <c r="G15" s="33" t="s">
        <v>49</v>
      </c>
      <c r="H15" s="19" t="s">
        <v>30</v>
      </c>
      <c r="I15" s="20" t="s">
        <v>18</v>
      </c>
      <c r="J15" s="21">
        <v>49229314</v>
      </c>
      <c r="K15" s="6" t="s">
        <v>18</v>
      </c>
      <c r="L15" s="9"/>
      <c r="M15" s="10"/>
      <c r="N15" s="10"/>
      <c r="O15" s="11"/>
    </row>
    <row r="16" spans="1:15" ht="30" customHeight="1">
      <c r="A16" s="33" t="s">
        <v>85</v>
      </c>
      <c r="B16" s="5" t="s">
        <v>21</v>
      </c>
      <c r="C16" s="31" t="s">
        <v>20</v>
      </c>
      <c r="D16" s="19" t="s">
        <v>54</v>
      </c>
      <c r="E16" s="32">
        <v>45896</v>
      </c>
      <c r="F16" s="33" t="s">
        <v>41</v>
      </c>
      <c r="G16" s="33" t="s">
        <v>42</v>
      </c>
      <c r="H16" s="19" t="s">
        <v>30</v>
      </c>
      <c r="I16" s="20" t="s">
        <v>18</v>
      </c>
      <c r="J16" s="21">
        <v>9212747</v>
      </c>
      <c r="K16" s="6" t="s">
        <v>18</v>
      </c>
      <c r="L16" s="9"/>
      <c r="M16" s="10"/>
      <c r="N16" s="10"/>
      <c r="O16" s="11"/>
    </row>
    <row r="17" spans="1:15" ht="30" customHeight="1">
      <c r="A17" s="33" t="s">
        <v>86</v>
      </c>
      <c r="B17" s="5" t="s">
        <v>21</v>
      </c>
      <c r="C17" s="31" t="s">
        <v>20</v>
      </c>
      <c r="D17" s="19" t="s">
        <v>54</v>
      </c>
      <c r="E17" s="32">
        <v>45898</v>
      </c>
      <c r="F17" s="33" t="s">
        <v>37</v>
      </c>
      <c r="G17" s="34" t="s">
        <v>38</v>
      </c>
      <c r="H17" s="19" t="s">
        <v>30</v>
      </c>
      <c r="I17" s="20" t="s">
        <v>18</v>
      </c>
      <c r="J17" s="21">
        <v>10657075</v>
      </c>
      <c r="K17" s="6" t="s">
        <v>18</v>
      </c>
      <c r="L17" s="9"/>
      <c r="M17" s="10"/>
      <c r="N17" s="10"/>
      <c r="O17" s="11"/>
    </row>
    <row r="18" spans="1:15" ht="30" customHeight="1">
      <c r="A18" s="33" t="s">
        <v>87</v>
      </c>
      <c r="B18" s="5" t="s">
        <v>21</v>
      </c>
      <c r="C18" s="31" t="s">
        <v>20</v>
      </c>
      <c r="D18" s="19" t="s">
        <v>54</v>
      </c>
      <c r="E18" s="32">
        <v>45904</v>
      </c>
      <c r="F18" s="33" t="s">
        <v>37</v>
      </c>
      <c r="G18" s="33" t="s">
        <v>38</v>
      </c>
      <c r="H18" s="19" t="s">
        <v>30</v>
      </c>
      <c r="I18" s="20" t="s">
        <v>18</v>
      </c>
      <c r="J18" s="21">
        <v>83733212</v>
      </c>
      <c r="K18" s="6" t="s">
        <v>18</v>
      </c>
      <c r="L18" s="9"/>
      <c r="M18" s="10"/>
      <c r="N18" s="10"/>
      <c r="O18" s="11"/>
    </row>
    <row r="19" spans="1:15" ht="30" customHeight="1">
      <c r="A19" s="33" t="s">
        <v>87</v>
      </c>
      <c r="B19" s="5" t="s">
        <v>21</v>
      </c>
      <c r="C19" s="31" t="s">
        <v>20</v>
      </c>
      <c r="D19" s="19" t="s">
        <v>54</v>
      </c>
      <c r="E19" s="32">
        <v>45904</v>
      </c>
      <c r="F19" s="33" t="s">
        <v>41</v>
      </c>
      <c r="G19" s="33" t="s">
        <v>42</v>
      </c>
      <c r="H19" s="19" t="s">
        <v>30</v>
      </c>
      <c r="I19" s="20" t="s">
        <v>18</v>
      </c>
      <c r="J19" s="21">
        <v>40219649</v>
      </c>
      <c r="K19" s="6" t="s">
        <v>18</v>
      </c>
      <c r="L19" s="9"/>
      <c r="M19" s="10"/>
      <c r="N19" s="10"/>
      <c r="O19" s="11"/>
    </row>
    <row r="20" spans="1:15" ht="30" customHeight="1">
      <c r="A20" s="33" t="s">
        <v>87</v>
      </c>
      <c r="B20" s="5" t="s">
        <v>21</v>
      </c>
      <c r="C20" s="31" t="s">
        <v>20</v>
      </c>
      <c r="D20" s="19" t="s">
        <v>54</v>
      </c>
      <c r="E20" s="32">
        <v>45904</v>
      </c>
      <c r="F20" s="33" t="s">
        <v>90</v>
      </c>
      <c r="G20" s="33" t="s">
        <v>91</v>
      </c>
      <c r="H20" s="19" t="s">
        <v>30</v>
      </c>
      <c r="I20" s="20" t="s">
        <v>18</v>
      </c>
      <c r="J20" s="21">
        <v>4863718</v>
      </c>
      <c r="K20" s="6" t="s">
        <v>18</v>
      </c>
      <c r="L20" s="9"/>
      <c r="M20" s="10"/>
      <c r="N20" s="10"/>
      <c r="O20" s="11"/>
    </row>
    <row r="21" spans="1:15" ht="30" customHeight="1">
      <c r="A21" s="33" t="s">
        <v>87</v>
      </c>
      <c r="B21" s="5" t="s">
        <v>21</v>
      </c>
      <c r="C21" s="31" t="s">
        <v>20</v>
      </c>
      <c r="D21" s="19" t="s">
        <v>54</v>
      </c>
      <c r="E21" s="32">
        <v>45904</v>
      </c>
      <c r="F21" s="33" t="s">
        <v>45</v>
      </c>
      <c r="G21" s="34" t="s">
        <v>63</v>
      </c>
      <c r="H21" s="19" t="s">
        <v>30</v>
      </c>
      <c r="I21" s="20" t="s">
        <v>18</v>
      </c>
      <c r="J21" s="21">
        <v>45290931</v>
      </c>
      <c r="K21" s="6" t="s">
        <v>18</v>
      </c>
      <c r="L21" s="9"/>
      <c r="M21" s="10"/>
      <c r="N21" s="10"/>
      <c r="O21" s="11"/>
    </row>
    <row r="22" spans="1:15" ht="30" customHeight="1">
      <c r="A22" s="33" t="s">
        <v>87</v>
      </c>
      <c r="B22" s="5" t="s">
        <v>21</v>
      </c>
      <c r="C22" s="31" t="s">
        <v>20</v>
      </c>
      <c r="D22" s="19" t="s">
        <v>54</v>
      </c>
      <c r="E22" s="32">
        <v>45904</v>
      </c>
      <c r="F22" s="33" t="s">
        <v>43</v>
      </c>
      <c r="G22" s="33" t="s">
        <v>44</v>
      </c>
      <c r="H22" s="19" t="s">
        <v>30</v>
      </c>
      <c r="I22" s="20" t="s">
        <v>18</v>
      </c>
      <c r="J22" s="21">
        <v>4063147</v>
      </c>
      <c r="K22" s="6" t="s">
        <v>18</v>
      </c>
      <c r="L22" s="9"/>
      <c r="M22" s="10"/>
      <c r="N22" s="10"/>
      <c r="O22" s="11"/>
    </row>
    <row r="23" spans="1:15" ht="30" customHeight="1">
      <c r="A23" s="33" t="s">
        <v>87</v>
      </c>
      <c r="B23" s="5" t="s">
        <v>21</v>
      </c>
      <c r="C23" s="31" t="s">
        <v>20</v>
      </c>
      <c r="D23" s="19" t="s">
        <v>54</v>
      </c>
      <c r="E23" s="32">
        <v>45904</v>
      </c>
      <c r="F23" s="33" t="s">
        <v>92</v>
      </c>
      <c r="G23" s="33" t="s">
        <v>93</v>
      </c>
      <c r="H23" s="19" t="s">
        <v>30</v>
      </c>
      <c r="I23" s="20" t="s">
        <v>18</v>
      </c>
      <c r="J23" s="21">
        <v>14237713</v>
      </c>
      <c r="K23" s="6" t="s">
        <v>18</v>
      </c>
      <c r="L23" s="9"/>
      <c r="M23" s="10"/>
      <c r="N23" s="10"/>
      <c r="O23" s="11"/>
    </row>
    <row r="24" spans="1:15" ht="30" customHeight="1">
      <c r="A24" s="34" t="s">
        <v>88</v>
      </c>
      <c r="B24" s="5" t="s">
        <v>21</v>
      </c>
      <c r="C24" s="31" t="s">
        <v>20</v>
      </c>
      <c r="D24" s="19" t="s">
        <v>54</v>
      </c>
      <c r="E24" s="32">
        <v>45916</v>
      </c>
      <c r="F24" s="33" t="s">
        <v>94</v>
      </c>
      <c r="G24" s="33" t="s">
        <v>95</v>
      </c>
      <c r="H24" s="19" t="s">
        <v>30</v>
      </c>
      <c r="I24" s="20" t="s">
        <v>18</v>
      </c>
      <c r="J24" s="21">
        <v>124544310</v>
      </c>
      <c r="K24" s="6" t="s">
        <v>18</v>
      </c>
      <c r="L24" s="9"/>
      <c r="M24" s="10"/>
      <c r="N24" s="10"/>
      <c r="O24" s="11"/>
    </row>
    <row r="25" spans="1:15" ht="30" customHeight="1">
      <c r="A25" s="33" t="s">
        <v>89</v>
      </c>
      <c r="B25" s="5" t="s">
        <v>21</v>
      </c>
      <c r="C25" s="31" t="s">
        <v>20</v>
      </c>
      <c r="D25" s="19" t="s">
        <v>54</v>
      </c>
      <c r="E25" s="32">
        <v>45917</v>
      </c>
      <c r="F25" s="33" t="s">
        <v>37</v>
      </c>
      <c r="G25" s="33" t="s">
        <v>38</v>
      </c>
      <c r="H25" s="19" t="s">
        <v>30</v>
      </c>
      <c r="I25" s="20" t="s">
        <v>18</v>
      </c>
      <c r="J25" s="21">
        <v>422972188</v>
      </c>
      <c r="K25" s="6" t="s">
        <v>18</v>
      </c>
      <c r="L25" s="9"/>
      <c r="M25" s="10"/>
      <c r="N25" s="10"/>
      <c r="O25" s="11"/>
    </row>
    <row r="26" spans="1:15" ht="30" customHeight="1">
      <c r="A26" s="33" t="s">
        <v>89</v>
      </c>
      <c r="B26" s="5" t="s">
        <v>21</v>
      </c>
      <c r="C26" s="31" t="s">
        <v>20</v>
      </c>
      <c r="D26" s="19" t="s">
        <v>54</v>
      </c>
      <c r="E26" s="32">
        <v>45917</v>
      </c>
      <c r="F26" s="33" t="s">
        <v>41</v>
      </c>
      <c r="G26" s="33" t="s">
        <v>42</v>
      </c>
      <c r="H26" s="19" t="s">
        <v>30</v>
      </c>
      <c r="I26" s="20" t="s">
        <v>18</v>
      </c>
      <c r="J26" s="21">
        <v>539714300</v>
      </c>
      <c r="K26" s="6" t="s">
        <v>18</v>
      </c>
      <c r="L26" s="9"/>
      <c r="M26" s="10"/>
      <c r="N26" s="10"/>
      <c r="O26" s="11"/>
    </row>
    <row r="27" spans="1:15" ht="30" customHeight="1">
      <c r="A27" s="33" t="s">
        <v>89</v>
      </c>
      <c r="B27" s="5" t="s">
        <v>21</v>
      </c>
      <c r="C27" s="31" t="s">
        <v>20</v>
      </c>
      <c r="D27" s="19" t="s">
        <v>54</v>
      </c>
      <c r="E27" s="32">
        <v>45917</v>
      </c>
      <c r="F27" s="33" t="s">
        <v>45</v>
      </c>
      <c r="G27" s="34" t="s">
        <v>63</v>
      </c>
      <c r="H27" s="19" t="s">
        <v>30</v>
      </c>
      <c r="I27" s="20" t="s">
        <v>18</v>
      </c>
      <c r="J27" s="21">
        <v>100222478</v>
      </c>
      <c r="K27" s="6" t="s">
        <v>18</v>
      </c>
      <c r="L27" s="9"/>
      <c r="M27" s="10"/>
      <c r="N27" s="10"/>
      <c r="O27" s="11"/>
    </row>
    <row r="28" spans="1:15" ht="30" customHeight="1">
      <c r="A28" s="33" t="s">
        <v>89</v>
      </c>
      <c r="B28" s="5" t="s">
        <v>21</v>
      </c>
      <c r="C28" s="31" t="s">
        <v>20</v>
      </c>
      <c r="D28" s="19" t="s">
        <v>54</v>
      </c>
      <c r="E28" s="32">
        <v>45917</v>
      </c>
      <c r="F28" s="33" t="s">
        <v>92</v>
      </c>
      <c r="G28" s="33" t="s">
        <v>93</v>
      </c>
      <c r="H28" s="19" t="s">
        <v>30</v>
      </c>
      <c r="I28" s="20" t="s">
        <v>18</v>
      </c>
      <c r="J28" s="21">
        <v>23134804</v>
      </c>
      <c r="K28" s="6" t="s">
        <v>18</v>
      </c>
      <c r="L28" s="9"/>
      <c r="M28" s="10"/>
      <c r="N28" s="10"/>
      <c r="O28" s="11"/>
    </row>
    <row r="29" spans="1:15" ht="30" customHeight="1">
      <c r="A29" s="33" t="s">
        <v>89</v>
      </c>
      <c r="B29" s="5" t="s">
        <v>21</v>
      </c>
      <c r="C29" s="31" t="s">
        <v>20</v>
      </c>
      <c r="D29" s="19" t="s">
        <v>54</v>
      </c>
      <c r="E29" s="32">
        <v>45917</v>
      </c>
      <c r="F29" s="33" t="s">
        <v>39</v>
      </c>
      <c r="G29" s="33" t="s">
        <v>40</v>
      </c>
      <c r="H29" s="19" t="s">
        <v>30</v>
      </c>
      <c r="I29" s="20" t="s">
        <v>18</v>
      </c>
      <c r="J29" s="21">
        <v>21265200</v>
      </c>
      <c r="K29" s="6" t="s">
        <v>18</v>
      </c>
      <c r="L29" s="9"/>
      <c r="M29" s="10"/>
      <c r="N29" s="10"/>
      <c r="O29" s="11"/>
    </row>
    <row r="30" spans="1:15" ht="30" customHeight="1">
      <c r="A30" s="33" t="s">
        <v>103</v>
      </c>
      <c r="B30" s="5" t="s">
        <v>21</v>
      </c>
      <c r="C30" s="31" t="s">
        <v>20</v>
      </c>
      <c r="D30" s="19" t="s">
        <v>54</v>
      </c>
      <c r="E30" s="32">
        <v>45959</v>
      </c>
      <c r="F30" s="33" t="s">
        <v>106</v>
      </c>
      <c r="G30" s="33" t="s">
        <v>107</v>
      </c>
      <c r="H30" s="19" t="s">
        <v>30</v>
      </c>
      <c r="I30" s="20" t="s">
        <v>18</v>
      </c>
      <c r="J30" s="21">
        <v>12482800</v>
      </c>
      <c r="K30" s="6" t="s">
        <v>18</v>
      </c>
      <c r="L30" s="9"/>
      <c r="M30" s="10"/>
      <c r="N30" s="10"/>
      <c r="O30" s="11"/>
    </row>
    <row r="31" spans="1:15" ht="30" customHeight="1">
      <c r="A31" s="34" t="s">
        <v>102</v>
      </c>
      <c r="B31" s="5" t="s">
        <v>21</v>
      </c>
      <c r="C31" s="31" t="s">
        <v>20</v>
      </c>
      <c r="D31" s="19" t="s">
        <v>54</v>
      </c>
      <c r="E31" s="32">
        <v>45960</v>
      </c>
      <c r="F31" s="33" t="s">
        <v>64</v>
      </c>
      <c r="G31" s="33" t="s">
        <v>65</v>
      </c>
      <c r="H31" s="19" t="s">
        <v>30</v>
      </c>
      <c r="I31" s="20" t="s">
        <v>18</v>
      </c>
      <c r="J31" s="21">
        <v>6824520</v>
      </c>
      <c r="K31" s="6" t="s">
        <v>18</v>
      </c>
      <c r="L31" s="9"/>
      <c r="M31" s="10"/>
      <c r="N31" s="10"/>
      <c r="O31" s="11"/>
    </row>
    <row r="32" spans="1:15" ht="30" customHeight="1">
      <c r="A32" s="34" t="s">
        <v>104</v>
      </c>
      <c r="B32" s="5" t="s">
        <v>21</v>
      </c>
      <c r="C32" s="31" t="s">
        <v>20</v>
      </c>
      <c r="D32" s="19" t="s">
        <v>54</v>
      </c>
      <c r="E32" s="32">
        <v>45961</v>
      </c>
      <c r="F32" s="33" t="s">
        <v>108</v>
      </c>
      <c r="G32" s="33" t="s">
        <v>109</v>
      </c>
      <c r="H32" s="19" t="s">
        <v>30</v>
      </c>
      <c r="I32" s="20" t="s">
        <v>18</v>
      </c>
      <c r="J32" s="21">
        <v>23100000</v>
      </c>
      <c r="K32" s="6" t="s">
        <v>18</v>
      </c>
      <c r="L32" s="9"/>
      <c r="M32" s="10"/>
      <c r="N32" s="10"/>
      <c r="O32" s="11"/>
    </row>
    <row r="33" spans="1:15" ht="30" customHeight="1">
      <c r="A33" s="34" t="s">
        <v>105</v>
      </c>
      <c r="B33" s="5" t="s">
        <v>21</v>
      </c>
      <c r="C33" s="31" t="s">
        <v>20</v>
      </c>
      <c r="D33" s="19" t="s">
        <v>54</v>
      </c>
      <c r="E33" s="32">
        <v>45961</v>
      </c>
      <c r="F33" s="33" t="s">
        <v>34</v>
      </c>
      <c r="G33" s="33" t="s">
        <v>31</v>
      </c>
      <c r="H33" s="19" t="s">
        <v>30</v>
      </c>
      <c r="I33" s="20" t="s">
        <v>18</v>
      </c>
      <c r="J33" s="21">
        <v>2695440</v>
      </c>
      <c r="K33" s="6" t="s">
        <v>18</v>
      </c>
      <c r="L33" s="9"/>
      <c r="M33" s="10"/>
      <c r="N33" s="10"/>
      <c r="O33" s="11"/>
    </row>
    <row r="34" spans="1:15" ht="30" customHeight="1">
      <c r="A34" s="33" t="s">
        <v>110</v>
      </c>
      <c r="B34" s="5" t="s">
        <v>21</v>
      </c>
      <c r="C34" s="31" t="s">
        <v>20</v>
      </c>
      <c r="D34" s="19" t="s">
        <v>54</v>
      </c>
      <c r="E34" s="32">
        <v>46013</v>
      </c>
      <c r="F34" s="33" t="s">
        <v>114</v>
      </c>
      <c r="G34" s="33" t="s">
        <v>115</v>
      </c>
      <c r="H34" s="19" t="s">
        <v>30</v>
      </c>
      <c r="I34" s="20" t="s">
        <v>18</v>
      </c>
      <c r="J34" s="21">
        <v>3534960</v>
      </c>
      <c r="K34" s="6" t="s">
        <v>18</v>
      </c>
      <c r="L34" s="9"/>
      <c r="M34" s="10"/>
      <c r="N34" s="10"/>
      <c r="O34" s="11"/>
    </row>
    <row r="35" spans="1:15" ht="30" customHeight="1">
      <c r="A35" s="34" t="s">
        <v>111</v>
      </c>
      <c r="B35" s="5" t="s">
        <v>21</v>
      </c>
      <c r="C35" s="31" t="s">
        <v>20</v>
      </c>
      <c r="D35" s="19" t="s">
        <v>54</v>
      </c>
      <c r="E35" s="32">
        <v>46016</v>
      </c>
      <c r="F35" s="33" t="s">
        <v>116</v>
      </c>
      <c r="G35" s="33" t="s">
        <v>119</v>
      </c>
      <c r="H35" s="19" t="s">
        <v>30</v>
      </c>
      <c r="I35" s="20" t="s">
        <v>18</v>
      </c>
      <c r="J35" s="21">
        <v>140184386</v>
      </c>
      <c r="K35" s="6" t="s">
        <v>18</v>
      </c>
      <c r="L35" s="9"/>
      <c r="M35" s="10"/>
      <c r="N35" s="10"/>
      <c r="O35" s="11"/>
    </row>
    <row r="36" spans="1:15" ht="30" customHeight="1">
      <c r="A36" s="33" t="s">
        <v>112</v>
      </c>
      <c r="B36" s="5" t="s">
        <v>21</v>
      </c>
      <c r="C36" s="31" t="s">
        <v>20</v>
      </c>
      <c r="D36" s="19" t="s">
        <v>54</v>
      </c>
      <c r="E36" s="32">
        <v>46017</v>
      </c>
      <c r="F36" s="33" t="s">
        <v>117</v>
      </c>
      <c r="G36" s="33" t="s">
        <v>118</v>
      </c>
      <c r="H36" s="19" t="s">
        <v>30</v>
      </c>
      <c r="I36" s="20" t="s">
        <v>18</v>
      </c>
      <c r="J36" s="21">
        <v>316800000</v>
      </c>
      <c r="K36" s="6" t="s">
        <v>18</v>
      </c>
      <c r="L36" s="9"/>
      <c r="M36" s="10"/>
      <c r="N36" s="10"/>
      <c r="O36" s="11"/>
    </row>
    <row r="37" spans="1:15" ht="30" customHeight="1">
      <c r="A37" s="33" t="s">
        <v>113</v>
      </c>
      <c r="B37" s="5" t="s">
        <v>21</v>
      </c>
      <c r="C37" s="31" t="s">
        <v>20</v>
      </c>
      <c r="D37" s="19" t="s">
        <v>54</v>
      </c>
      <c r="E37" s="32">
        <v>46017</v>
      </c>
      <c r="F37" s="33" t="s">
        <v>48</v>
      </c>
      <c r="G37" s="33" t="s">
        <v>49</v>
      </c>
      <c r="H37" s="19" t="s">
        <v>30</v>
      </c>
      <c r="I37" s="20" t="s">
        <v>18</v>
      </c>
      <c r="J37" s="21">
        <v>5610000</v>
      </c>
      <c r="K37" s="6" t="s">
        <v>18</v>
      </c>
      <c r="L37" s="9"/>
      <c r="M37" s="10"/>
      <c r="N37" s="10"/>
      <c r="O37" s="11"/>
    </row>
    <row r="38" spans="1:15" ht="30" customHeight="1">
      <c r="A38" s="33" t="s">
        <v>151</v>
      </c>
      <c r="B38" s="5" t="s">
        <v>21</v>
      </c>
      <c r="C38" s="31" t="s">
        <v>20</v>
      </c>
      <c r="D38" s="19" t="s">
        <v>54</v>
      </c>
      <c r="E38" s="32">
        <v>46043</v>
      </c>
      <c r="F38" s="33" t="s">
        <v>43</v>
      </c>
      <c r="G38" s="33" t="s">
        <v>44</v>
      </c>
      <c r="H38" s="19" t="s">
        <v>30</v>
      </c>
      <c r="I38" s="20" t="s">
        <v>18</v>
      </c>
      <c r="J38" s="21">
        <v>12870000</v>
      </c>
      <c r="K38" s="6" t="s">
        <v>18</v>
      </c>
      <c r="L38" s="9"/>
      <c r="M38" s="10"/>
      <c r="N38" s="10"/>
      <c r="O38" s="11"/>
    </row>
    <row r="39" spans="1:15" ht="30" customHeight="1">
      <c r="A39" s="33" t="s">
        <v>152</v>
      </c>
      <c r="B39" s="5" t="s">
        <v>21</v>
      </c>
      <c r="C39" s="31" t="s">
        <v>20</v>
      </c>
      <c r="D39" s="19" t="s">
        <v>54</v>
      </c>
      <c r="E39" s="32">
        <v>46045</v>
      </c>
      <c r="F39" s="33" t="s">
        <v>37</v>
      </c>
      <c r="G39" s="33" t="s">
        <v>38</v>
      </c>
      <c r="H39" s="19" t="s">
        <v>30</v>
      </c>
      <c r="I39" s="20" t="s">
        <v>18</v>
      </c>
      <c r="J39" s="21">
        <v>46054008</v>
      </c>
      <c r="K39" s="6" t="s">
        <v>18</v>
      </c>
      <c r="L39" s="9"/>
      <c r="M39" s="10"/>
      <c r="N39" s="10"/>
      <c r="O39" s="11"/>
    </row>
    <row r="40" spans="1:15" ht="30" customHeight="1">
      <c r="A40" s="33" t="s">
        <v>153</v>
      </c>
      <c r="B40" s="5" t="s">
        <v>21</v>
      </c>
      <c r="C40" s="31" t="s">
        <v>20</v>
      </c>
      <c r="D40" s="19" t="s">
        <v>54</v>
      </c>
      <c r="E40" s="32">
        <v>46049</v>
      </c>
      <c r="F40" s="33" t="s">
        <v>46</v>
      </c>
      <c r="G40" s="33" t="s">
        <v>47</v>
      </c>
      <c r="H40" s="19" t="s">
        <v>30</v>
      </c>
      <c r="I40" s="20" t="s">
        <v>18</v>
      </c>
      <c r="J40" s="21">
        <v>30140000</v>
      </c>
      <c r="K40" s="6" t="s">
        <v>18</v>
      </c>
      <c r="L40" s="9"/>
      <c r="M40" s="10"/>
      <c r="N40" s="10"/>
      <c r="O40" s="11"/>
    </row>
    <row r="41" spans="1:15" ht="30" customHeight="1">
      <c r="A41" s="33" t="s">
        <v>154</v>
      </c>
      <c r="B41" s="5" t="s">
        <v>21</v>
      </c>
      <c r="C41" s="31" t="s">
        <v>20</v>
      </c>
      <c r="D41" s="19" t="s">
        <v>54</v>
      </c>
      <c r="E41" s="32">
        <v>46052</v>
      </c>
      <c r="F41" s="33" t="s">
        <v>163</v>
      </c>
      <c r="G41" s="33" t="s">
        <v>164</v>
      </c>
      <c r="H41" s="19" t="s">
        <v>30</v>
      </c>
      <c r="I41" s="20" t="s">
        <v>18</v>
      </c>
      <c r="J41" s="21">
        <v>14630000</v>
      </c>
      <c r="K41" s="6" t="s">
        <v>18</v>
      </c>
      <c r="L41" s="9"/>
      <c r="M41" s="10"/>
      <c r="N41" s="10"/>
      <c r="O41" s="11"/>
    </row>
    <row r="42" spans="1:15" ht="30" customHeight="1">
      <c r="A42" s="34" t="s">
        <v>155</v>
      </c>
      <c r="B42" s="5" t="s">
        <v>21</v>
      </c>
      <c r="C42" s="31" t="s">
        <v>20</v>
      </c>
      <c r="D42" s="19" t="s">
        <v>54</v>
      </c>
      <c r="E42" s="32">
        <v>46052</v>
      </c>
      <c r="F42" s="33" t="s">
        <v>32</v>
      </c>
      <c r="G42" s="33" t="s">
        <v>33</v>
      </c>
      <c r="H42" s="19" t="s">
        <v>30</v>
      </c>
      <c r="I42" s="20" t="s">
        <v>18</v>
      </c>
      <c r="J42" s="21">
        <v>10428000</v>
      </c>
      <c r="K42" s="6" t="s">
        <v>18</v>
      </c>
      <c r="L42" s="9"/>
      <c r="M42" s="10"/>
      <c r="N42" s="10"/>
      <c r="O42" s="11"/>
    </row>
    <row r="43" spans="1:15" ht="30" customHeight="1">
      <c r="A43" s="33" t="s">
        <v>156</v>
      </c>
      <c r="B43" s="5" t="s">
        <v>21</v>
      </c>
      <c r="C43" s="31" t="s">
        <v>20</v>
      </c>
      <c r="D43" s="19" t="s">
        <v>54</v>
      </c>
      <c r="E43" s="32">
        <v>46072</v>
      </c>
      <c r="F43" s="33" t="s">
        <v>61</v>
      </c>
      <c r="G43" s="33" t="s">
        <v>62</v>
      </c>
      <c r="H43" s="19" t="s">
        <v>30</v>
      </c>
      <c r="I43" s="20" t="s">
        <v>18</v>
      </c>
      <c r="J43" s="21">
        <v>6952000</v>
      </c>
      <c r="K43" s="6" t="s">
        <v>18</v>
      </c>
      <c r="L43" s="9"/>
      <c r="M43" s="10"/>
      <c r="N43" s="10"/>
      <c r="O43" s="11"/>
    </row>
    <row r="44" spans="1:15" ht="30" customHeight="1">
      <c r="A44" s="33" t="s">
        <v>157</v>
      </c>
      <c r="B44" s="5" t="s">
        <v>21</v>
      </c>
      <c r="C44" s="31" t="s">
        <v>20</v>
      </c>
      <c r="D44" s="19" t="s">
        <v>54</v>
      </c>
      <c r="E44" s="32">
        <v>46072</v>
      </c>
      <c r="F44" s="33" t="s">
        <v>165</v>
      </c>
      <c r="G44" s="33" t="s">
        <v>150</v>
      </c>
      <c r="H44" s="19" t="s">
        <v>30</v>
      </c>
      <c r="I44" s="20" t="s">
        <v>18</v>
      </c>
      <c r="J44" s="21">
        <v>2850672</v>
      </c>
      <c r="K44" s="6" t="s">
        <v>18</v>
      </c>
      <c r="L44" s="9"/>
      <c r="M44" s="10"/>
      <c r="N44" s="10"/>
      <c r="O44" s="11"/>
    </row>
    <row r="45" spans="1:15" ht="30" customHeight="1">
      <c r="A45" s="33" t="s">
        <v>158</v>
      </c>
      <c r="B45" s="5" t="s">
        <v>21</v>
      </c>
      <c r="C45" s="31" t="s">
        <v>20</v>
      </c>
      <c r="D45" s="19" t="s">
        <v>54</v>
      </c>
      <c r="E45" s="32">
        <v>46079</v>
      </c>
      <c r="F45" s="33" t="s">
        <v>34</v>
      </c>
      <c r="G45" s="33" t="s">
        <v>31</v>
      </c>
      <c r="H45" s="19" t="s">
        <v>30</v>
      </c>
      <c r="I45" s="20" t="s">
        <v>18</v>
      </c>
      <c r="J45" s="21">
        <v>4791600</v>
      </c>
      <c r="K45" s="6" t="s">
        <v>18</v>
      </c>
      <c r="L45" s="9"/>
      <c r="M45" s="10"/>
      <c r="N45" s="10"/>
      <c r="O45" s="11"/>
    </row>
    <row r="46" spans="1:15" ht="30" customHeight="1">
      <c r="A46" s="34" t="s">
        <v>171</v>
      </c>
      <c r="B46" s="5" t="s">
        <v>21</v>
      </c>
      <c r="C46" s="31" t="s">
        <v>20</v>
      </c>
      <c r="D46" s="19" t="s">
        <v>54</v>
      </c>
      <c r="E46" s="32">
        <v>46084</v>
      </c>
      <c r="F46" s="33" t="s">
        <v>172</v>
      </c>
      <c r="G46" s="33" t="s">
        <v>173</v>
      </c>
      <c r="H46" s="19" t="s">
        <v>30</v>
      </c>
      <c r="I46" s="20" t="s">
        <v>18</v>
      </c>
      <c r="J46" s="21">
        <v>10204603</v>
      </c>
      <c r="K46" s="6" t="s">
        <v>18</v>
      </c>
      <c r="L46" s="9"/>
      <c r="M46" s="10"/>
      <c r="N46" s="10"/>
      <c r="O46" s="11"/>
    </row>
    <row r="47" spans="1:15" ht="30" customHeight="1">
      <c r="A47" s="33" t="s">
        <v>170</v>
      </c>
      <c r="B47" s="5" t="s">
        <v>21</v>
      </c>
      <c r="C47" s="31" t="s">
        <v>20</v>
      </c>
      <c r="D47" s="19" t="s">
        <v>54</v>
      </c>
      <c r="E47" s="32">
        <v>46086</v>
      </c>
      <c r="F47" s="33" t="s">
        <v>166</v>
      </c>
      <c r="G47" s="33" t="s">
        <v>167</v>
      </c>
      <c r="H47" s="19" t="s">
        <v>30</v>
      </c>
      <c r="I47" s="20" t="s">
        <v>18</v>
      </c>
      <c r="J47" s="21">
        <v>4400000</v>
      </c>
      <c r="K47" s="6" t="s">
        <v>18</v>
      </c>
      <c r="L47" s="9"/>
      <c r="M47" s="10"/>
      <c r="N47" s="10"/>
      <c r="O47" s="11"/>
    </row>
    <row r="48" spans="1:15" ht="30" customHeight="1">
      <c r="A48" s="33" t="s">
        <v>159</v>
      </c>
      <c r="B48" s="5" t="s">
        <v>21</v>
      </c>
      <c r="C48" s="31" t="s">
        <v>20</v>
      </c>
      <c r="D48" s="19" t="s">
        <v>54</v>
      </c>
      <c r="E48" s="32">
        <v>46104</v>
      </c>
      <c r="F48" s="33" t="s">
        <v>43</v>
      </c>
      <c r="G48" s="33" t="s">
        <v>44</v>
      </c>
      <c r="H48" s="19" t="s">
        <v>30</v>
      </c>
      <c r="I48" s="20" t="s">
        <v>18</v>
      </c>
      <c r="J48" s="21">
        <v>10153000</v>
      </c>
      <c r="K48" s="6" t="s">
        <v>18</v>
      </c>
      <c r="L48" s="9"/>
      <c r="M48" s="10"/>
      <c r="N48" s="10"/>
      <c r="O48" s="11"/>
    </row>
    <row r="49" spans="1:15" ht="30" customHeight="1">
      <c r="A49" s="34" t="s">
        <v>160</v>
      </c>
      <c r="B49" s="5" t="s">
        <v>21</v>
      </c>
      <c r="C49" s="31" t="s">
        <v>20</v>
      </c>
      <c r="D49" s="19" t="s">
        <v>54</v>
      </c>
      <c r="E49" s="32">
        <v>46107</v>
      </c>
      <c r="F49" s="33" t="s">
        <v>168</v>
      </c>
      <c r="G49" s="33" t="s">
        <v>169</v>
      </c>
      <c r="H49" s="19" t="s">
        <v>30</v>
      </c>
      <c r="I49" s="20" t="s">
        <v>18</v>
      </c>
      <c r="J49" s="21">
        <v>2112000</v>
      </c>
      <c r="K49" s="6" t="s">
        <v>18</v>
      </c>
      <c r="L49" s="9"/>
      <c r="M49" s="10"/>
      <c r="N49" s="10"/>
      <c r="O49" s="11"/>
    </row>
    <row r="50" spans="1:15" ht="30" customHeight="1">
      <c r="A50" s="33" t="s">
        <v>161</v>
      </c>
      <c r="B50" s="5" t="s">
        <v>21</v>
      </c>
      <c r="C50" s="31" t="s">
        <v>20</v>
      </c>
      <c r="D50" s="19" t="s">
        <v>54</v>
      </c>
      <c r="E50" s="32">
        <v>46112</v>
      </c>
      <c r="F50" s="33" t="s">
        <v>35</v>
      </c>
      <c r="G50" s="33" t="s">
        <v>36</v>
      </c>
      <c r="H50" s="19" t="s">
        <v>30</v>
      </c>
      <c r="I50" s="20" t="s">
        <v>18</v>
      </c>
      <c r="J50" s="21">
        <v>3400966</v>
      </c>
      <c r="K50" s="6" t="s">
        <v>18</v>
      </c>
      <c r="L50" s="9"/>
      <c r="M50" s="10"/>
      <c r="N50" s="10"/>
      <c r="O50" s="11"/>
    </row>
    <row r="51" spans="1:15" ht="30" customHeight="1">
      <c r="A51" s="34" t="s">
        <v>162</v>
      </c>
      <c r="B51" s="5" t="s">
        <v>21</v>
      </c>
      <c r="C51" s="31" t="s">
        <v>20</v>
      </c>
      <c r="D51" s="19" t="s">
        <v>54</v>
      </c>
      <c r="E51" s="32">
        <v>46142</v>
      </c>
      <c r="F51" s="33" t="s">
        <v>64</v>
      </c>
      <c r="G51" s="33" t="s">
        <v>65</v>
      </c>
      <c r="H51" s="19" t="s">
        <v>30</v>
      </c>
      <c r="I51" s="20" t="s">
        <v>18</v>
      </c>
      <c r="J51" s="21">
        <v>5863320</v>
      </c>
      <c r="K51" s="6" t="s">
        <v>18</v>
      </c>
      <c r="L51" s="9"/>
      <c r="M51" s="10"/>
      <c r="N51" s="10"/>
      <c r="O51" s="11"/>
    </row>
    <row r="52" spans="1:15" ht="30" hidden="1" customHeight="1">
      <c r="A52" s="33"/>
      <c r="B52" s="5" t="s">
        <v>21</v>
      </c>
      <c r="C52" s="31" t="s">
        <v>20</v>
      </c>
      <c r="D52" s="19" t="s">
        <v>54</v>
      </c>
      <c r="E52" s="32"/>
      <c r="F52" s="33"/>
      <c r="G52" s="33"/>
      <c r="H52" s="19" t="s">
        <v>30</v>
      </c>
      <c r="I52" s="20" t="s">
        <v>18</v>
      </c>
      <c r="J52" s="21"/>
      <c r="K52" s="6" t="s">
        <v>18</v>
      </c>
      <c r="L52" s="9"/>
      <c r="M52" s="10"/>
      <c r="N52" s="10"/>
      <c r="O52" s="11"/>
    </row>
    <row r="53" spans="1:15" ht="30" hidden="1" customHeight="1">
      <c r="A53" s="33"/>
      <c r="B53" s="5" t="s">
        <v>21</v>
      </c>
      <c r="C53" s="31" t="s">
        <v>20</v>
      </c>
      <c r="D53" s="19" t="s">
        <v>54</v>
      </c>
      <c r="E53" s="32"/>
      <c r="F53" s="33"/>
      <c r="G53" s="33"/>
      <c r="H53" s="19" t="s">
        <v>30</v>
      </c>
      <c r="I53" s="20" t="s">
        <v>18</v>
      </c>
      <c r="J53" s="21"/>
      <c r="K53" s="6" t="s">
        <v>18</v>
      </c>
      <c r="L53" s="9"/>
      <c r="M53" s="10"/>
      <c r="N53" s="10"/>
      <c r="O53" s="11"/>
    </row>
    <row r="54" spans="1:15" ht="30" hidden="1" customHeight="1">
      <c r="A54" s="33"/>
      <c r="B54" s="5" t="s">
        <v>21</v>
      </c>
      <c r="C54" s="31" t="s">
        <v>20</v>
      </c>
      <c r="D54" s="19" t="s">
        <v>54</v>
      </c>
      <c r="E54" s="32"/>
      <c r="F54" s="33"/>
      <c r="G54" s="33"/>
      <c r="H54" s="19" t="s">
        <v>30</v>
      </c>
      <c r="I54" s="20" t="s">
        <v>18</v>
      </c>
      <c r="J54" s="21"/>
      <c r="K54" s="6" t="s">
        <v>18</v>
      </c>
      <c r="L54" s="9"/>
      <c r="M54" s="10"/>
      <c r="N54" s="10"/>
      <c r="O54" s="11"/>
    </row>
    <row r="55" spans="1:15" ht="30" hidden="1" customHeight="1">
      <c r="A55" s="33"/>
      <c r="B55" s="5" t="s">
        <v>21</v>
      </c>
      <c r="C55" s="31" t="s">
        <v>20</v>
      </c>
      <c r="D55" s="19" t="s">
        <v>54</v>
      </c>
      <c r="E55" s="32"/>
      <c r="F55" s="33"/>
      <c r="G55" s="33"/>
      <c r="H55" s="19" t="s">
        <v>30</v>
      </c>
      <c r="I55" s="20" t="s">
        <v>18</v>
      </c>
      <c r="J55" s="21"/>
      <c r="K55" s="6" t="s">
        <v>18</v>
      </c>
      <c r="L55" s="9"/>
      <c r="M55" s="10"/>
      <c r="N55" s="10"/>
      <c r="O55" s="11"/>
    </row>
    <row r="56" spans="1:15" ht="30" hidden="1" customHeight="1">
      <c r="A56" s="33"/>
      <c r="B56" s="5" t="s">
        <v>21</v>
      </c>
      <c r="C56" s="31" t="s">
        <v>20</v>
      </c>
      <c r="D56" s="19" t="s">
        <v>54</v>
      </c>
      <c r="E56" s="32"/>
      <c r="F56" s="33"/>
      <c r="G56" s="33"/>
      <c r="H56" s="19" t="s">
        <v>30</v>
      </c>
      <c r="I56" s="20" t="s">
        <v>18</v>
      </c>
      <c r="J56" s="21"/>
      <c r="K56" s="6" t="s">
        <v>18</v>
      </c>
      <c r="L56" s="9"/>
      <c r="M56" s="10"/>
      <c r="N56" s="10"/>
      <c r="O56" s="11"/>
    </row>
    <row r="57" spans="1:15" ht="30" hidden="1" customHeight="1">
      <c r="A57" s="33"/>
      <c r="B57" s="5" t="s">
        <v>21</v>
      </c>
      <c r="C57" s="31" t="s">
        <v>20</v>
      </c>
      <c r="D57" s="19" t="s">
        <v>54</v>
      </c>
      <c r="E57" s="32"/>
      <c r="F57" s="33"/>
      <c r="G57" s="33"/>
      <c r="H57" s="19" t="s">
        <v>30</v>
      </c>
      <c r="I57" s="20" t="s">
        <v>18</v>
      </c>
      <c r="J57" s="21"/>
      <c r="K57" s="6" t="s">
        <v>18</v>
      </c>
      <c r="L57" s="9"/>
      <c r="M57" s="10"/>
      <c r="N57" s="10"/>
      <c r="O57" s="11"/>
    </row>
    <row r="58" spans="1:15" ht="30" hidden="1" customHeight="1">
      <c r="A58" s="33"/>
      <c r="B58" s="5" t="s">
        <v>21</v>
      </c>
      <c r="C58" s="31" t="s">
        <v>20</v>
      </c>
      <c r="D58" s="19" t="s">
        <v>54</v>
      </c>
      <c r="E58" s="32"/>
      <c r="F58" s="33"/>
      <c r="G58" s="33"/>
      <c r="H58" s="19" t="s">
        <v>30</v>
      </c>
      <c r="I58" s="20" t="s">
        <v>18</v>
      </c>
      <c r="J58" s="21"/>
      <c r="K58" s="6" t="s">
        <v>18</v>
      </c>
      <c r="L58" s="9"/>
      <c r="M58" s="10"/>
      <c r="N58" s="10"/>
      <c r="O58" s="11"/>
    </row>
    <row r="59" spans="1:15" ht="30" hidden="1" customHeight="1">
      <c r="A59" s="33"/>
      <c r="B59" s="5" t="s">
        <v>21</v>
      </c>
      <c r="C59" s="31" t="s">
        <v>20</v>
      </c>
      <c r="D59" s="19" t="s">
        <v>54</v>
      </c>
      <c r="E59" s="32"/>
      <c r="F59" s="33"/>
      <c r="G59" s="33"/>
      <c r="H59" s="19" t="s">
        <v>30</v>
      </c>
      <c r="I59" s="20" t="s">
        <v>18</v>
      </c>
      <c r="J59" s="21"/>
      <c r="K59" s="6" t="s">
        <v>18</v>
      </c>
      <c r="L59" s="9"/>
      <c r="M59" s="10"/>
      <c r="N59" s="10"/>
      <c r="O59" s="11"/>
    </row>
    <row r="60" spans="1:15" ht="30" hidden="1" customHeight="1">
      <c r="A60" s="33"/>
      <c r="B60" s="5" t="s">
        <v>21</v>
      </c>
      <c r="C60" s="31" t="s">
        <v>20</v>
      </c>
      <c r="D60" s="19" t="s">
        <v>54</v>
      </c>
      <c r="E60" s="32"/>
      <c r="F60" s="33"/>
      <c r="G60" s="33"/>
      <c r="H60" s="19" t="s">
        <v>30</v>
      </c>
      <c r="I60" s="20" t="s">
        <v>18</v>
      </c>
      <c r="J60" s="21"/>
      <c r="K60" s="6" t="s">
        <v>18</v>
      </c>
      <c r="L60" s="9"/>
      <c r="M60" s="10"/>
      <c r="N60" s="10"/>
      <c r="O60" s="11"/>
    </row>
    <row r="61" spans="1:15" ht="30" hidden="1" customHeight="1">
      <c r="A61" s="33"/>
      <c r="B61" s="5" t="s">
        <v>21</v>
      </c>
      <c r="C61" s="31" t="s">
        <v>20</v>
      </c>
      <c r="D61" s="19" t="s">
        <v>54</v>
      </c>
      <c r="E61" s="32"/>
      <c r="F61" s="33"/>
      <c r="G61" s="33"/>
      <c r="H61" s="19" t="s">
        <v>30</v>
      </c>
      <c r="I61" s="20" t="s">
        <v>18</v>
      </c>
      <c r="J61" s="21"/>
      <c r="K61" s="6" t="s">
        <v>18</v>
      </c>
      <c r="L61" s="9"/>
      <c r="M61" s="10"/>
      <c r="N61" s="10"/>
      <c r="O61" s="11"/>
    </row>
  </sheetData>
  <autoFilter ref="A5:O5" xr:uid="{0D554C5C-07B7-4AE7-9EB5-EB36FCDB9C76}"/>
  <sortState xmlns:xlrd2="http://schemas.microsoft.com/office/spreadsheetml/2017/richdata2" ref="A30:O33">
    <sortCondition ref="E30:E33"/>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61">
    <cfRule type="cellIs" dxfId="1"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ECA8-1910-489D-88E4-15DC19643376}">
  <sheetPr>
    <pageSetUpPr fitToPage="1"/>
  </sheetPr>
  <dimension ref="A2:T15"/>
  <sheetViews>
    <sheetView workbookViewId="0">
      <selection activeCell="J9" sqref="J9"/>
    </sheetView>
  </sheetViews>
  <sheetFormatPr defaultRowHeight="12"/>
  <cols>
    <col min="1" max="1" width="34.625" style="3" customWidth="1"/>
    <col min="2" max="2" width="23.875" style="3" bestFit="1" customWidth="1"/>
    <col min="3" max="4" width="16.125" style="3" bestFit="1" customWidth="1"/>
    <col min="5" max="5" width="8.5" style="3" bestFit="1" customWidth="1"/>
    <col min="6" max="6" width="23.875" style="3" bestFit="1" customWidth="1"/>
    <col min="7" max="7" width="21.875" style="3" bestFit="1" customWidth="1"/>
    <col min="8" max="8" width="16.125" style="3" bestFit="1" customWidth="1"/>
    <col min="9" max="9" width="12.75" style="3" customWidth="1"/>
    <col min="10" max="10" width="22.125" style="3" customWidth="1"/>
    <col min="11" max="11" width="28" style="3" customWidth="1"/>
    <col min="12" max="12" width="16" style="3" customWidth="1"/>
    <col min="13" max="13" width="29.75" style="3" hidden="1" customWidth="1"/>
    <col min="14" max="16" width="9" style="3"/>
    <col min="17" max="17" width="9" style="3" customWidth="1"/>
    <col min="18" max="18" width="9" style="3"/>
    <col min="19" max="19" width="8.375" style="3" customWidth="1"/>
    <col min="20" max="20" width="10.25" style="3" customWidth="1"/>
    <col min="21" max="16384" width="9" style="3"/>
  </cols>
  <sheetData>
    <row r="2" spans="1:20" ht="17.25">
      <c r="A2" s="4" t="s">
        <v>126</v>
      </c>
      <c r="B2" s="4"/>
      <c r="C2" s="4"/>
      <c r="D2" s="4"/>
      <c r="E2" s="4"/>
    </row>
    <row r="4" spans="1:20" ht="15" customHeight="1">
      <c r="A4" s="37" t="s">
        <v>127</v>
      </c>
      <c r="B4" s="38"/>
      <c r="C4" s="38"/>
      <c r="D4" s="38"/>
      <c r="E4" s="39"/>
      <c r="F4" s="62" t="s">
        <v>14</v>
      </c>
      <c r="G4" s="63"/>
      <c r="H4" s="64"/>
      <c r="I4" s="58" t="s">
        <v>128</v>
      </c>
      <c r="J4" s="65" t="s">
        <v>8</v>
      </c>
      <c r="K4" s="65"/>
      <c r="L4" s="56" t="s">
        <v>129</v>
      </c>
      <c r="M4" s="56" t="s">
        <v>1</v>
      </c>
      <c r="N4" s="58" t="s">
        <v>9</v>
      </c>
      <c r="O4" s="60" t="s">
        <v>130</v>
      </c>
      <c r="P4" s="54" t="s">
        <v>11</v>
      </c>
      <c r="Q4" s="66" t="s">
        <v>23</v>
      </c>
      <c r="R4" s="63"/>
      <c r="S4" s="64"/>
      <c r="T4" s="54" t="s">
        <v>13</v>
      </c>
    </row>
    <row r="5" spans="1:20" ht="15" customHeight="1">
      <c r="A5" s="58" t="s">
        <v>2</v>
      </c>
      <c r="B5" s="58" t="s">
        <v>131</v>
      </c>
      <c r="C5" s="62" t="s">
        <v>132</v>
      </c>
      <c r="D5" s="64"/>
      <c r="E5" s="58" t="s">
        <v>133</v>
      </c>
      <c r="F5" s="76" t="s">
        <v>2</v>
      </c>
      <c r="G5" s="76" t="s">
        <v>3</v>
      </c>
      <c r="H5" s="76" t="s">
        <v>4</v>
      </c>
      <c r="I5" s="77"/>
      <c r="J5" s="79" t="s">
        <v>6</v>
      </c>
      <c r="K5" s="56" t="s">
        <v>7</v>
      </c>
      <c r="L5" s="78"/>
      <c r="M5" s="78"/>
      <c r="N5" s="77"/>
      <c r="O5" s="74"/>
      <c r="P5" s="75"/>
      <c r="Q5" s="72" t="s">
        <v>24</v>
      </c>
      <c r="R5" s="72" t="s">
        <v>25</v>
      </c>
      <c r="S5" s="72" t="s">
        <v>26</v>
      </c>
      <c r="T5" s="75"/>
    </row>
    <row r="6" spans="1:20" ht="28.5" customHeight="1">
      <c r="A6" s="59"/>
      <c r="B6" s="59"/>
      <c r="C6" s="36" t="s">
        <v>134</v>
      </c>
      <c r="D6" s="36" t="s">
        <v>135</v>
      </c>
      <c r="E6" s="59"/>
      <c r="F6" s="76"/>
      <c r="G6" s="76"/>
      <c r="H6" s="76"/>
      <c r="I6" s="59"/>
      <c r="J6" s="80"/>
      <c r="K6" s="57"/>
      <c r="L6" s="57"/>
      <c r="M6" s="57"/>
      <c r="N6" s="59"/>
      <c r="O6" s="61"/>
      <c r="P6" s="55"/>
      <c r="Q6" s="73"/>
      <c r="R6" s="73"/>
      <c r="S6" s="73"/>
      <c r="T6" s="55"/>
    </row>
    <row r="7" spans="1:20" ht="30" customHeight="1">
      <c r="A7" s="40" t="s">
        <v>140</v>
      </c>
      <c r="B7" s="8" t="s">
        <v>136</v>
      </c>
      <c r="C7" s="41">
        <v>45997</v>
      </c>
      <c r="D7" s="42">
        <v>46112</v>
      </c>
      <c r="E7" s="40" t="s">
        <v>137</v>
      </c>
      <c r="F7" s="8" t="s">
        <v>136</v>
      </c>
      <c r="G7" s="8" t="s">
        <v>5</v>
      </c>
      <c r="H7" s="19" t="s">
        <v>54</v>
      </c>
      <c r="I7" s="43">
        <v>45996</v>
      </c>
      <c r="J7" s="44" t="s">
        <v>141</v>
      </c>
      <c r="K7" s="44" t="s">
        <v>142</v>
      </c>
      <c r="L7" s="45" t="s">
        <v>138</v>
      </c>
      <c r="M7" s="44"/>
      <c r="N7" s="46" t="s">
        <v>139</v>
      </c>
      <c r="O7" s="47">
        <v>42900000</v>
      </c>
      <c r="P7" s="35" t="s">
        <v>139</v>
      </c>
      <c r="Q7" s="6"/>
      <c r="R7" s="6"/>
      <c r="S7" s="6"/>
      <c r="T7" s="48"/>
    </row>
    <row r="8" spans="1:20" ht="30" customHeight="1">
      <c r="A8" s="40"/>
      <c r="B8" s="8"/>
      <c r="C8" s="42"/>
      <c r="D8" s="42"/>
      <c r="E8" s="40"/>
      <c r="F8" s="8"/>
      <c r="G8" s="8"/>
      <c r="H8" s="8"/>
      <c r="I8" s="43"/>
      <c r="J8" s="44"/>
      <c r="K8" s="44"/>
      <c r="L8" s="45"/>
      <c r="M8" s="44"/>
      <c r="N8" s="46"/>
      <c r="O8" s="47"/>
      <c r="P8" s="35"/>
      <c r="Q8" s="6"/>
      <c r="R8" s="6"/>
      <c r="S8" s="6"/>
      <c r="T8" s="48"/>
    </row>
    <row r="9" spans="1:20" ht="30" customHeight="1">
      <c r="A9" s="40"/>
      <c r="B9" s="8"/>
      <c r="C9" s="42"/>
      <c r="D9" s="42"/>
      <c r="E9" s="40"/>
      <c r="F9" s="8"/>
      <c r="G9" s="8"/>
      <c r="H9" s="8"/>
      <c r="I9" s="43"/>
      <c r="J9" s="44"/>
      <c r="K9" s="44"/>
      <c r="L9" s="45"/>
      <c r="M9" s="44"/>
      <c r="N9" s="46"/>
      <c r="O9" s="47"/>
      <c r="P9" s="35"/>
      <c r="Q9" s="49"/>
      <c r="R9" s="50"/>
      <c r="S9" s="51"/>
      <c r="T9" s="48"/>
    </row>
    <row r="10" spans="1:20" ht="30" customHeight="1">
      <c r="A10" s="40"/>
      <c r="B10" s="40"/>
      <c r="C10" s="40"/>
      <c r="D10" s="40"/>
      <c r="E10" s="40"/>
      <c r="F10" s="45"/>
      <c r="G10" s="45"/>
      <c r="H10" s="45"/>
      <c r="I10" s="52"/>
      <c r="J10" s="44"/>
      <c r="K10" s="44"/>
      <c r="L10" s="45" t="str">
        <f>IF(ISERROR(VLOOKUP(#REF!,競争方式等の区分,2,FALSE)),"",VLOOKUP(#REF!,競争方式等の区分,2,FALSE))</f>
        <v/>
      </c>
      <c r="M10" s="44"/>
      <c r="N10" s="47"/>
      <c r="O10" s="47"/>
      <c r="P10" s="48"/>
      <c r="Q10" s="6"/>
      <c r="R10" s="6"/>
      <c r="S10" s="53"/>
      <c r="T10" s="48"/>
    </row>
    <row r="11" spans="1:20" ht="30" customHeight="1">
      <c r="A11" s="45"/>
      <c r="B11" s="45"/>
      <c r="C11" s="45"/>
      <c r="D11" s="45"/>
      <c r="E11" s="45"/>
      <c r="F11" s="45"/>
      <c r="G11" s="45"/>
      <c r="H11" s="45"/>
      <c r="I11" s="52"/>
      <c r="J11" s="44"/>
      <c r="K11" s="44"/>
      <c r="L11" s="45" t="str">
        <f>IF(ISERROR(VLOOKUP(#REF!,競争方式等の区分,2,FALSE)),"",VLOOKUP(#REF!,競争方式等の区分,2,FALSE))</f>
        <v/>
      </c>
      <c r="M11" s="44"/>
      <c r="N11" s="47"/>
      <c r="O11" s="47"/>
      <c r="P11" s="48"/>
      <c r="Q11" s="6"/>
      <c r="R11" s="6"/>
      <c r="S11" s="6"/>
      <c r="T11" s="48"/>
    </row>
    <row r="12" spans="1:20" ht="30" customHeight="1">
      <c r="A12" s="45"/>
      <c r="B12" s="45"/>
      <c r="C12" s="45"/>
      <c r="D12" s="45"/>
      <c r="E12" s="45"/>
      <c r="F12" s="45"/>
      <c r="G12" s="45"/>
      <c r="H12" s="45"/>
      <c r="I12" s="52"/>
      <c r="J12" s="44"/>
      <c r="K12" s="44"/>
      <c r="L12" s="45" t="str">
        <f>IF(ISERROR(VLOOKUP(#REF!,競争方式等の区分,2,FALSE)),"",VLOOKUP(#REF!,競争方式等の区分,2,FALSE))</f>
        <v/>
      </c>
      <c r="M12" s="44"/>
      <c r="N12" s="47"/>
      <c r="O12" s="47"/>
      <c r="P12" s="48"/>
      <c r="Q12" s="6"/>
      <c r="R12" s="6"/>
      <c r="S12" s="6"/>
      <c r="T12" s="48"/>
    </row>
    <row r="13" spans="1:20" ht="30" customHeight="1">
      <c r="A13" s="45"/>
      <c r="B13" s="45"/>
      <c r="C13" s="45"/>
      <c r="D13" s="45"/>
      <c r="E13" s="45"/>
      <c r="F13" s="45"/>
      <c r="G13" s="45"/>
      <c r="H13" s="45"/>
      <c r="I13" s="52"/>
      <c r="J13" s="44"/>
      <c r="K13" s="44"/>
      <c r="L13" s="45" t="str">
        <f>IF(ISERROR(VLOOKUP(#REF!,競争方式等の区分,2,FALSE)),"",VLOOKUP(#REF!,競争方式等の区分,2,FALSE))</f>
        <v/>
      </c>
      <c r="M13" s="44"/>
      <c r="N13" s="47"/>
      <c r="O13" s="47"/>
      <c r="P13" s="48"/>
      <c r="Q13" s="49"/>
      <c r="R13" s="50"/>
      <c r="S13" s="51"/>
      <c r="T13" s="48"/>
    </row>
    <row r="14" spans="1:20" ht="30" customHeight="1">
      <c r="A14" s="45"/>
      <c r="B14" s="45"/>
      <c r="C14" s="45"/>
      <c r="D14" s="45"/>
      <c r="E14" s="45"/>
      <c r="F14" s="45"/>
      <c r="G14" s="45"/>
      <c r="H14" s="45"/>
      <c r="I14" s="52"/>
      <c r="J14" s="44"/>
      <c r="K14" s="44"/>
      <c r="L14" s="45" t="str">
        <f>IF(ISERROR(VLOOKUP(#REF!,競争方式等の区分,2,FALSE)),"",VLOOKUP(#REF!,競争方式等の区分,2,FALSE))</f>
        <v/>
      </c>
      <c r="M14" s="44"/>
      <c r="N14" s="47"/>
      <c r="O14" s="47"/>
      <c r="P14" s="48"/>
      <c r="Q14" s="49"/>
      <c r="R14" s="50"/>
      <c r="S14" s="51"/>
      <c r="T14" s="48"/>
    </row>
    <row r="15" spans="1:20" ht="30" customHeight="1">
      <c r="A15" s="45"/>
      <c r="B15" s="45"/>
      <c r="C15" s="45"/>
      <c r="D15" s="45"/>
      <c r="E15" s="45"/>
      <c r="F15" s="45"/>
      <c r="G15" s="45"/>
      <c r="H15" s="45"/>
      <c r="I15" s="52"/>
      <c r="J15" s="44"/>
      <c r="K15" s="44"/>
      <c r="L15" s="45" t="str">
        <f>IF(ISERROR(VLOOKUP(#REF!,競争方式等の区分,2,FALSE)),"",VLOOKUP(#REF!,競争方式等の区分,2,FALSE))</f>
        <v/>
      </c>
      <c r="M15" s="44"/>
      <c r="N15" s="47"/>
      <c r="O15" s="47"/>
      <c r="P15" s="48"/>
      <c r="Q15" s="49"/>
      <c r="R15" s="50"/>
      <c r="S15" s="51"/>
      <c r="T15" s="48"/>
    </row>
  </sheetData>
  <mergeCells count="22">
    <mergeCell ref="T4:T6"/>
    <mergeCell ref="A5:A6"/>
    <mergeCell ref="B5:B6"/>
    <mergeCell ref="C5:D5"/>
    <mergeCell ref="E5:E6"/>
    <mergeCell ref="F5:F6"/>
    <mergeCell ref="G5:G6"/>
    <mergeCell ref="F4:H4"/>
    <mergeCell ref="I4:I6"/>
    <mergeCell ref="J4:K4"/>
    <mergeCell ref="L4:L6"/>
    <mergeCell ref="M4:M6"/>
    <mergeCell ref="N4:N6"/>
    <mergeCell ref="H5:H6"/>
    <mergeCell ref="J5:J6"/>
    <mergeCell ref="K5:K6"/>
    <mergeCell ref="Q5:Q6"/>
    <mergeCell ref="R5:R6"/>
    <mergeCell ref="S5:S6"/>
    <mergeCell ref="O4:O6"/>
    <mergeCell ref="P4:P6"/>
    <mergeCell ref="Q4:S4"/>
  </mergeCells>
  <phoneticPr fontId="19"/>
  <conditionalFormatting sqref="L7:L15">
    <cfRule type="cellIs" dxfId="0" priority="1" stopIfTrue="1" operator="equal">
      <formula>#N/A</formula>
    </cfRule>
  </conditionalFormatting>
  <pageMargins left="0.70866141732283472" right="0.70866141732283472" top="0.74803149606299213" bottom="0.74803149606299213" header="0.31496062992125984" footer="0.31496062992125984"/>
  <pageSetup paperSize="9" scale="44" orientation="landscape"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①随契</vt:lpstr>
      <vt:lpstr>②入札（物品役務）</vt:lpstr>
      <vt:lpstr>③入札（工事）</vt:lpstr>
      <vt:lpstr>'②入札（物品役務）'!Print_Titles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