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updateLinks="never" defaultThemeVersion="124226"/>
  <mc:AlternateContent xmlns:mc="http://schemas.openxmlformats.org/markup-compatibility/2006">
    <mc:Choice Requires="x15">
      <x15ac:absPath xmlns:x15ac="http://schemas.microsoft.com/office/spreadsheetml/2010/11/ac" url="\\10.128.0.132\100200_企画課\③契約\★★契約関係\契約公表\"/>
    </mc:Choice>
  </mc:AlternateContent>
  <xr:revisionPtr revIDLastSave="0" documentId="13_ncr:1_{D670CCFE-22B3-486C-9D12-23C4473C4B22}" xr6:coauthVersionLast="47" xr6:coauthVersionMax="47" xr10:uidLastSave="{00000000-0000-0000-0000-000000000000}"/>
  <bookViews>
    <workbookView xWindow="-120" yWindow="-120" windowWidth="20730" windowHeight="11160" activeTab="1" xr2:uid="{00000000-000D-0000-FFFF-FFFF00000000}"/>
  </bookViews>
  <sheets>
    <sheet name="①随契" sheetId="1" r:id="rId1"/>
    <sheet name="②入札（物品役務）" sheetId="4" r:id="rId2"/>
  </sheets>
  <externalReferences>
    <externalReference r:id="rId3"/>
  </externalReferences>
  <definedNames>
    <definedName name="_xlnm._FilterDatabase" localSheetId="0" hidden="1">①随契!$A$5:$P$23</definedName>
    <definedName name="_xlnm._FilterDatabase" localSheetId="1" hidden="1">'②入札（物品役務）'!$A$5:$O$46</definedName>
    <definedName name="_xlnm.Print_Titles" localSheetId="1">'②入札（物品役務）'!$1:$5</definedName>
    <definedName name="競争方式等の区分" localSheetId="0">[1]Ｍ!$R$5:$S$12</definedName>
    <definedName name="競争方式等の区分" localSheetId="1">[1]Ｍ!$R$5:$S$12</definedName>
    <definedName name="費用区分" localSheetId="0">[1]Ｍ!$J$5:$K$75</definedName>
    <definedName name="費用区分" localSheetId="1">[1]Ｍ!$J$5:$K$75</definedName>
  </definedNames>
  <calcPr calcId="18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4" i="4" l="1"/>
</calcChain>
</file>

<file path=xl/sharedStrings.xml><?xml version="1.0" encoding="utf-8"?>
<sst xmlns="http://schemas.openxmlformats.org/spreadsheetml/2006/main" count="598" uniqueCount="196">
  <si>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</si>
  <si>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</si>
  <si>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</si>
  <si>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</si>
  <si>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</si>
  <si>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</si>
  <si>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</si>
  <si>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</si>
  <si>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</si>
  <si>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</si>
  <si>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</si>
  <si>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</si>
  <si>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</si>
  <si>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</si>
  <si>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</si>
  <si>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</si>
  <si>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</si>
  <si>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</si>
  <si>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</si>
  <si>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</si>
  <si>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</si>
  <si>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</si>
  <si>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</si>
  <si>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</si>
  <si>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札幌市中央区南２条西５丁目８</t>
  </si>
  <si>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</si>
  <si>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</si>
  <si>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</si>
  <si>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</si>
  <si>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</si>
  <si>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</si>
  <si>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</si>
  <si>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</si>
  <si>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一般競争入札</t>
  </si>
  <si>
    <t>札幌市白石区本通３丁目北６－１８</t>
  </si>
  <si>
    <t>札幌市水道局</t>
    <rPh sb="0" eb="3">
      <t>サッポロシ</t>
    </rPh>
    <rPh sb="3" eb="6">
      <t>スイドウキョク</t>
    </rPh>
    <phoneticPr fontId="1"/>
  </si>
  <si>
    <t>札幌市中央区大通東11丁目23</t>
    <phoneticPr fontId="1"/>
  </si>
  <si>
    <t>日本郵便（株）</t>
    <rPh sb="0" eb="2">
      <t>ニホン</t>
    </rPh>
    <rPh sb="2" eb="4">
      <t>ユウビン</t>
    </rPh>
    <rPh sb="4" eb="7">
      <t>カブ</t>
    </rPh>
    <phoneticPr fontId="1"/>
  </si>
  <si>
    <t>札幌市白石区平和通７-南４-１</t>
    <phoneticPr fontId="1"/>
  </si>
  <si>
    <t>常光札幌支店</t>
  </si>
  <si>
    <t>江別市野幌屯田町６番地３</t>
  </si>
  <si>
    <t>水道料金</t>
    <rPh sb="0" eb="2">
      <t>スイドウ</t>
    </rPh>
    <rPh sb="2" eb="4">
      <t>リョウキン</t>
    </rPh>
    <phoneticPr fontId="3"/>
  </si>
  <si>
    <t>後納郵便料金</t>
    <rPh sb="0" eb="2">
      <t>コウノウ</t>
    </rPh>
    <rPh sb="2" eb="4">
      <t>ユウビン</t>
    </rPh>
    <rPh sb="4" eb="6">
      <t>リョウキン</t>
    </rPh>
    <phoneticPr fontId="3"/>
  </si>
  <si>
    <t>施設独自調達医薬品　メディセオ</t>
  </si>
  <si>
    <t>メディセオ</t>
  </si>
  <si>
    <t>札幌市中央区北４条東８丁目３７４－１</t>
  </si>
  <si>
    <t>院長　加藤　秀則</t>
    <rPh sb="0" eb="2">
      <t>インチョウ</t>
    </rPh>
    <rPh sb="3" eb="5">
      <t>カトウ</t>
    </rPh>
    <rPh sb="6" eb="8">
      <t>ヒデノリ</t>
    </rPh>
    <phoneticPr fontId="1"/>
  </si>
  <si>
    <t>札幌市北区新川5条20丁目1番1号</t>
  </si>
  <si>
    <t>株式会社ＳＭＣ</t>
  </si>
  <si>
    <t>竹山</t>
  </si>
  <si>
    <t>東京都新宿区西新宿２丁目１番１号</t>
  </si>
  <si>
    <t>ﾈｵﾒﾃﾞｨｶﾙ</t>
  </si>
  <si>
    <t>奥村食品工業株式会社</t>
  </si>
  <si>
    <t>日本栄養食品</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</si>
  <si>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</si>
  <si>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株式会社キタデン</t>
  </si>
  <si>
    <t>札幌市中央区南４条西１３丁目１番８号</t>
  </si>
  <si>
    <t>（株）エスアールエル</t>
  </si>
  <si>
    <t>札幌市中央区北6条西16丁目１－５</t>
  </si>
  <si>
    <t>（株）エム・マツバラ</t>
  </si>
  <si>
    <t>札幌市豊平区月寒東4条9丁目5番11号</t>
  </si>
  <si>
    <t>コマツ器械</t>
  </si>
  <si>
    <t>札幌市東区北１３条東８丁目１－１</t>
  </si>
  <si>
    <t>大丸株式会社</t>
  </si>
  <si>
    <t>札幌市中央区南１条西３丁目２番地</t>
  </si>
  <si>
    <t>北基サービス</t>
  </si>
  <si>
    <t>札幌市白石区南郷通１丁目南７</t>
  </si>
  <si>
    <t>ノア・ビルサービス</t>
  </si>
  <si>
    <t>帯広市西11条南18丁目1番地</t>
  </si>
  <si>
    <t>公募型企画競争</t>
    <phoneticPr fontId="1"/>
  </si>
  <si>
    <t>内視鏡手術用支援ロボット保守業務</t>
  </si>
  <si>
    <t>令和２年度　超音波診断装置修理作業一式</t>
  </si>
  <si>
    <t>令和２年度　簡易折たたみ式陰圧ブース２式購入</t>
  </si>
  <si>
    <t>インテュイティブサージカル合同会社</t>
  </si>
  <si>
    <t>ＧＥヘルスケア・ジャパン</t>
  </si>
  <si>
    <t>札幌市中央区北１条西４丁目４－２－１２</t>
  </si>
  <si>
    <t>令和２年度　全自動遺伝子解析装置用追加モジュール２式購入</t>
  </si>
  <si>
    <t>令和２年度空気感染隔離ユニット一式購入</t>
  </si>
  <si>
    <t>施設独自調達医薬品（ﾄﾞｾﾀｷｾﾙ点滴静注用20mg外）</t>
  </si>
  <si>
    <t>令和２年度　超音波画像診断装置用プローブ一式購入</t>
  </si>
  <si>
    <t>令和３年４月～令和４年３月　冷凍食品２０品目購入</t>
  </si>
  <si>
    <t>令和３年４月～令和４年３月　冷凍食品109品目購入</t>
  </si>
  <si>
    <t>ダイダン</t>
  </si>
  <si>
    <t>札幌市北区北２０条西５丁目１－４３</t>
  </si>
  <si>
    <t>令和３～５年度寝具及び病衣賃貸借一式</t>
  </si>
  <si>
    <t>令和３～５年度昇降機保守点検業務</t>
  </si>
  <si>
    <t>令和３～４年度　複写機保守業務契約</t>
  </si>
  <si>
    <t>令和３年～４年度　陰圧創傷治療システム賃貸借契約</t>
  </si>
  <si>
    <t>ジャパンエレベーターサービス</t>
  </si>
  <si>
    <t>札幌市中央区北１条東４丁目１－１</t>
  </si>
  <si>
    <t>ムトウ</t>
  </si>
  <si>
    <t>札幌市北区北１１条西４丁目</t>
  </si>
  <si>
    <t>令和２年度　治療用ＣＴ　Ｘ線管交換</t>
  </si>
  <si>
    <t>令和３年度　一般廃棄物収集運搬処理業務委託</t>
  </si>
  <si>
    <t>令和3年度治療用密封小線源購入</t>
  </si>
  <si>
    <t>令和３年度デジタルＸ線ＴＶ会議システム保守契約</t>
  </si>
  <si>
    <t>令和３年度薬剤管理指導支援ソフトウェア保守業務</t>
  </si>
  <si>
    <t>札幌市東区北６条東４丁目１－７</t>
  </si>
  <si>
    <t>札幌市環境事業公社</t>
  </si>
  <si>
    <t>札幌市中央区北１条東１丁目</t>
  </si>
  <si>
    <t>日本アイソトープ協会</t>
  </si>
  <si>
    <t>東京都文京区本駒込２丁目２８－４５</t>
  </si>
  <si>
    <t>島津メディカルシステムズ（株）</t>
  </si>
  <si>
    <t>札幌市中央区北９条西１５丁目２８－１９６</t>
  </si>
  <si>
    <t>アイシーエム</t>
  </si>
  <si>
    <t>東京都千代田区麹町２－３－３ＦＤＣ麹町ビル３Ｆ</t>
  </si>
  <si>
    <t>公社</t>
    <rPh sb="0" eb="1">
      <t>コウ</t>
    </rPh>
    <rPh sb="1" eb="2">
      <t>シャ</t>
    </rPh>
    <phoneticPr fontId="1"/>
  </si>
  <si>
    <t>国所管</t>
    <rPh sb="0" eb="1">
      <t>クニ</t>
    </rPh>
    <rPh sb="1" eb="3">
      <t>ショカン</t>
    </rPh>
    <phoneticPr fontId="1"/>
  </si>
  <si>
    <t>提供を行うことが可能な業者が一であるため(会計規程第52条第4項）</t>
  </si>
  <si>
    <t>令和3年度遺伝子検査（Oncotype DX）</t>
    <phoneticPr fontId="1"/>
  </si>
  <si>
    <t>令和3年度　電動昇降採血台６式購入</t>
    <rPh sb="6" eb="8">
      <t>デンドウ</t>
    </rPh>
    <rPh sb="8" eb="10">
      <t>ショウコウ</t>
    </rPh>
    <rPh sb="10" eb="12">
      <t>サイケツ</t>
    </rPh>
    <rPh sb="12" eb="13">
      <t>ダイ</t>
    </rPh>
    <phoneticPr fontId="1"/>
  </si>
  <si>
    <t>令和3年度　浴室用置き型手すり購入</t>
    <rPh sb="6" eb="9">
      <t>ヨクシツヨウ</t>
    </rPh>
    <rPh sb="9" eb="10">
      <t>オ</t>
    </rPh>
    <rPh sb="11" eb="12">
      <t>ガタ</t>
    </rPh>
    <rPh sb="12" eb="13">
      <t>テ</t>
    </rPh>
    <phoneticPr fontId="1"/>
  </si>
  <si>
    <t>令和３年６月～令和６年５月　オンライン医療情報サービス（ナーシング・スキル）契約</t>
  </si>
  <si>
    <t>Elsevier B.V</t>
  </si>
  <si>
    <t>東京都港区東麻布1-9-15</t>
  </si>
  <si>
    <t>令和３年度　炭酸ガスレーザ修理業務</t>
  </si>
  <si>
    <t>令和３年９月～令和６年８月　栄養部門（食器消毒洗浄・調理等）業務委託</t>
  </si>
  <si>
    <t>令和３年度　非常用発電設備点検業務委託</t>
  </si>
  <si>
    <t>株式会社ＬＥＯＣ</t>
  </si>
  <si>
    <t>東京都千代田区大手町１丁目１番３号</t>
    <rPh sb="0" eb="3">
      <t>トウキョウト</t>
    </rPh>
    <rPh sb="3" eb="7">
      <t>チヨダク</t>
    </rPh>
    <rPh sb="7" eb="10">
      <t>オオテマチ</t>
    </rPh>
    <rPh sb="11" eb="13">
      <t>チョウメ</t>
    </rPh>
    <rPh sb="14" eb="15">
      <t>バン</t>
    </rPh>
    <rPh sb="16" eb="17">
      <t>ゴウ</t>
    </rPh>
    <phoneticPr fontId="1"/>
  </si>
  <si>
    <t>クオカードの調達</t>
    <rPh sb="6" eb="8">
      <t>チョウタツ</t>
    </rPh>
    <phoneticPr fontId="1"/>
  </si>
  <si>
    <t>（株）光洋</t>
    <rPh sb="0" eb="3">
      <t>カブ</t>
    </rPh>
    <rPh sb="3" eb="5">
      <t>コウヨウ</t>
    </rPh>
    <phoneticPr fontId="1"/>
  </si>
  <si>
    <t>神奈川県横浜市金沢区福浦1-5-1</t>
    <rPh sb="0" eb="4">
      <t>カナガワケン</t>
    </rPh>
    <rPh sb="4" eb="7">
      <t>ヨコハマシ</t>
    </rPh>
    <rPh sb="7" eb="10">
      <t>カナザワク</t>
    </rPh>
    <rPh sb="10" eb="12">
      <t>フクウラ</t>
    </rPh>
    <phoneticPr fontId="1"/>
  </si>
  <si>
    <t>令和３年７月～令和５年３月産業廃棄物収集運搬処理業務委託契約</t>
  </si>
  <si>
    <t>令和３年度高精度線量計一式購入</t>
  </si>
  <si>
    <t>令和３年８月～１０月　駐車場管理業務委託一式</t>
  </si>
  <si>
    <t>令和３年８月～令和４年１０月病院情報システムハードウェア保守業務</t>
  </si>
  <si>
    <t>リプロワーク</t>
  </si>
  <si>
    <t>石狩市新港中央３丁目７５０－３</t>
  </si>
  <si>
    <t>ニューライフ警備保障株式会社</t>
  </si>
  <si>
    <t>札幌市清田区平岡2条４丁目３番５号</t>
  </si>
  <si>
    <t>ブレイヴコンピュータ株式会社</t>
  </si>
  <si>
    <t>東京都千代田区東神田2-10-15</t>
    <rPh sb="0" eb="3">
      <t>トウキョウト</t>
    </rPh>
    <rPh sb="3" eb="7">
      <t>チヨダク</t>
    </rPh>
    <rPh sb="7" eb="8">
      <t>ヒガシ</t>
    </rPh>
    <rPh sb="8" eb="10">
      <t>カンダ</t>
    </rPh>
    <phoneticPr fontId="1"/>
  </si>
  <si>
    <t>医薬品の調達(ペメトレキセド点滴静注液)</t>
    <rPh sb="0" eb="3">
      <t>イヤクヒン</t>
    </rPh>
    <rPh sb="4" eb="6">
      <t>チョウタツ</t>
    </rPh>
    <rPh sb="14" eb="19">
      <t>テンテキジョウチュウエキ</t>
    </rPh>
    <phoneticPr fontId="1"/>
  </si>
  <si>
    <t>ほくやく</t>
    <phoneticPr fontId="1"/>
  </si>
  <si>
    <t>札幌市中央区南8条西14丁目3-15</t>
    <rPh sb="0" eb="6">
      <t>サッポロシチュウオウク</t>
    </rPh>
    <rPh sb="6" eb="7">
      <t>ミナミ</t>
    </rPh>
    <rPh sb="8" eb="9">
      <t>ジョウ</t>
    </rPh>
    <rPh sb="9" eb="10">
      <t>ニシ</t>
    </rPh>
    <rPh sb="12" eb="14">
      <t>チョウメ</t>
    </rPh>
    <phoneticPr fontId="1"/>
  </si>
  <si>
    <t>2021年9月～2022年6月外部委託検査(OncoGuide NCCオンコパネルシステム)</t>
  </si>
  <si>
    <t>令和３年度冷暖房器具及び全熱交換器用フィルタ清掃業務</t>
  </si>
  <si>
    <t>令和３年度空気調和機加湿モジュールの交換、メンテナンス作業及びプレフィルター交換洗浄業務</t>
  </si>
  <si>
    <t>（株）ＬＳＩメディエンス</t>
  </si>
  <si>
    <t>札幌市中央区大通西７丁目1番地1号</t>
  </si>
  <si>
    <t>モリミツ㈱</t>
  </si>
  <si>
    <t>札幌市豊平区美園９条３丁目３－５</t>
  </si>
  <si>
    <t>東京都港区赤坂１丁目12番32号</t>
  </si>
  <si>
    <t>令和３年10月15日～令和６年３月　駐車場管理業務委託一式</t>
  </si>
  <si>
    <t>令和３年10月～令和４年９月　内視鏡システム（消内・呼内）及び内視鏡業務支援システム保守</t>
  </si>
  <si>
    <t>令和３年10月～令和４年６月　外部委託検査業務（SARS-CoV-2核酸検出/PCR法）</t>
  </si>
  <si>
    <t>電子カルテ用プリンタトナー等の購入一式</t>
  </si>
  <si>
    <t>令和３年11月～令和４年10月　内視鏡システム（手術室・泌尿器・頭頸部・放射線外来）保守点検業務契約</t>
  </si>
  <si>
    <t>令和３年11月～令和４年10月　庁舎電力（交流３相３線式　供給電圧6,000ボルト）</t>
  </si>
  <si>
    <t>精白米（令和３年度産ななつぼし100%）10kg袋詰</t>
  </si>
  <si>
    <t>令和３年11月～令和４年10月　病院情報システム保守委託業務</t>
  </si>
  <si>
    <t>（株）ビー・エム・エル</t>
  </si>
  <si>
    <t>札幌市北区新川2条2丁目12-20</t>
  </si>
  <si>
    <t>ゼロワットパワー(株)</t>
  </si>
  <si>
    <t>糧はん</t>
  </si>
  <si>
    <t>江別市上江別西町61-1</t>
  </si>
  <si>
    <t>日本電気</t>
  </si>
  <si>
    <t>札幌市中央区大通西４丁目１番地</t>
  </si>
  <si>
    <t>千葉県柏市若柴178番地4 柏の葉キャンパス KOIL</t>
    <phoneticPr fontId="1"/>
  </si>
  <si>
    <t>令和３年12月～令和４年11月　院内ネットワーク保守業務契約</t>
  </si>
  <si>
    <t>ＮＥＣフィールディング（株）</t>
  </si>
  <si>
    <t>敷地内除排雪作業一式</t>
    <rPh sb="0" eb="3">
      <t>シキチナイ</t>
    </rPh>
    <rPh sb="3" eb="6">
      <t>ジョハイセツ</t>
    </rPh>
    <rPh sb="6" eb="8">
      <t>サギョウ</t>
    </rPh>
    <rPh sb="8" eb="10">
      <t>イッシキ</t>
    </rPh>
    <phoneticPr fontId="1"/>
  </si>
  <si>
    <t>(株)クリーンコーポレーション</t>
    <rPh sb="0" eb="3">
      <t>カブ</t>
    </rPh>
    <phoneticPr fontId="1"/>
  </si>
  <si>
    <t>札幌市中央区南２２条西６丁目２－２５</t>
    <rPh sb="6" eb="7">
      <t>ミナミ</t>
    </rPh>
    <rPh sb="9" eb="10">
      <t>ジョウ</t>
    </rPh>
    <rPh sb="10" eb="11">
      <t>ニシ</t>
    </rPh>
    <phoneticPr fontId="1"/>
  </si>
  <si>
    <t>(株)ネオ・メディカル</t>
    <rPh sb="0" eb="3">
      <t>カブ</t>
    </rPh>
    <phoneticPr fontId="1"/>
  </si>
  <si>
    <t>令和３年12月～令和４年１１月 採血管準備装置保守業務</t>
    <rPh sb="0" eb="2">
      <t>レイワ</t>
    </rPh>
    <rPh sb="3" eb="4">
      <t>ネン</t>
    </rPh>
    <rPh sb="6" eb="7">
      <t>ガツ</t>
    </rPh>
    <rPh sb="8" eb="10">
      <t>レイワ</t>
    </rPh>
    <rPh sb="11" eb="12">
      <t>ネン</t>
    </rPh>
    <rPh sb="14" eb="15">
      <t>ガツ</t>
    </rPh>
    <rPh sb="16" eb="19">
      <t>サイケツカン</t>
    </rPh>
    <rPh sb="19" eb="23">
      <t>ジュンビソウチ</t>
    </rPh>
    <rPh sb="23" eb="27">
      <t>ホシュギョウム</t>
    </rPh>
    <phoneticPr fontId="1"/>
  </si>
  <si>
    <t>施設独自調達医薬品　ほくやく</t>
    <phoneticPr fontId="1"/>
  </si>
  <si>
    <t>施設独自調達医薬品　モロオ</t>
    <phoneticPr fontId="1"/>
  </si>
  <si>
    <t>モロオ札幌営業所</t>
  </si>
  <si>
    <t>札幌市中央区北３条西１４丁目</t>
  </si>
  <si>
    <t>施設独自調達医薬品　常光</t>
    <rPh sb="10" eb="12">
      <t>ジョウコウ</t>
    </rPh>
    <phoneticPr fontId="1"/>
  </si>
  <si>
    <t>東和薬品</t>
    <rPh sb="0" eb="2">
      <t>トウワ</t>
    </rPh>
    <rPh sb="2" eb="4">
      <t>ヤクヒン</t>
    </rPh>
    <phoneticPr fontId="1"/>
  </si>
  <si>
    <t>常光札幌支店</t>
    <phoneticPr fontId="1"/>
  </si>
  <si>
    <t>施設独自調達医薬品　東和薬品</t>
    <rPh sb="10" eb="12">
      <t>トウワ</t>
    </rPh>
    <rPh sb="12" eb="14">
      <t>ヤクヒン</t>
    </rPh>
    <phoneticPr fontId="1"/>
  </si>
  <si>
    <t>北海道札幌市東区伏古5条3丁目4番25号</t>
  </si>
  <si>
    <t>施設独自調達検査試薬　タナカ</t>
  </si>
  <si>
    <t>タナカ</t>
  </si>
  <si>
    <t>札幌市東区北６条東２丁目</t>
  </si>
  <si>
    <t>施設独自調達検査試薬　ネオ・メディカル</t>
  </si>
  <si>
    <t>施設独自調達検査試薬　フロンティア・サイエンス</t>
  </si>
  <si>
    <t>フロンティアサイエンス</t>
  </si>
  <si>
    <t>石狩市新港西１丁目７７７－１２</t>
  </si>
  <si>
    <t>施設独自調達検査試薬　北海道和光純薬</t>
  </si>
  <si>
    <t>北海道和光純薬</t>
  </si>
  <si>
    <t>札幌市北区北１５条西４丁目</t>
  </si>
  <si>
    <t>スチームコンベクションオーブン一式</t>
    <phoneticPr fontId="1"/>
  </si>
  <si>
    <t>(株)中西製作所</t>
  </si>
  <si>
    <t>札幌市厚別区厚別南３丁目2-28</t>
  </si>
  <si>
    <t>（株）アイジェノミクス・ジャパン</t>
    <phoneticPr fontId="1"/>
  </si>
  <si>
    <t>東京都中央区日本橋人形町２丁目７番１０号</t>
    <rPh sb="0" eb="3">
      <t>トウキョウト</t>
    </rPh>
    <rPh sb="3" eb="6">
      <t>チュウオウク</t>
    </rPh>
    <rPh sb="6" eb="9">
      <t>ニホンハシ</t>
    </rPh>
    <rPh sb="9" eb="12">
      <t>ニンギョウチョウ</t>
    </rPh>
    <rPh sb="13" eb="15">
      <t>チョウメ</t>
    </rPh>
    <rPh sb="16" eb="17">
      <t>バン</t>
    </rPh>
    <rPh sb="19" eb="20">
      <t>ゴウ</t>
    </rPh>
    <phoneticPr fontId="1"/>
  </si>
  <si>
    <t>-</t>
    <phoneticPr fontId="1"/>
  </si>
  <si>
    <t>外部委託検査業務</t>
    <rPh sb="0" eb="8">
      <t>ガイブイタクケンサギョウム</t>
    </rPh>
    <phoneticPr fontId="1"/>
  </si>
  <si>
    <t>免疫染色全自動システム　ソフトウェアバージョンアップ機器一式</t>
    <phoneticPr fontId="1"/>
  </si>
  <si>
    <t>(株)フロンティアサイエンス</t>
    <rPh sb="0" eb="3">
      <t>カブ</t>
    </rPh>
    <phoneticPr fontId="1"/>
  </si>
  <si>
    <t>全自動輸血検査システム一式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</si>
</sst>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411]ggge&quot;年&quot;m&quot;月&quot;d&quot;日&quot;;@"/>
  </numFmts>
  <fonts count="17">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78">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3" fillId="0" borderId="1" xfId="0" applyFont="1" applyBorder="1" applyAlignment="1">
      <alignment vertical="center" shrinkToFi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0" fillId="0" borderId="1" xfId="0" applyFont="1" applyBorder="1">
      <alignment vertical="center"/>
    </xf>
    <xf numFmtId="0" fontId="15" fillId="0" borderId="1" xfId="0" applyFont="1" applyBorder="1" applyAlignment="1">
      <alignment horizontal="left" vertical="center" wrapText="1"/>
    </xf>
    <xf numFmtId="0" fontId="10" fillId="0" borderId="1" xfId="0" applyFont="1" applyBorder="1" applyAlignment="1">
      <alignment vertical="center" wrapText="1"/>
    </xf>
    <xf numFmtId="3" fontId="15" fillId="0" borderId="1" xfId="0" applyNumberFormat="1" applyFont="1" applyBorder="1" applyAlignment="1">
      <alignment vertical="center" wrapText="1"/>
    </xf>
    <xf numFmtId="0" fontId="6" fillId="0" borderId="1" xfId="0" applyFont="1" applyBorder="1" applyAlignment="1">
      <alignment vertical="center" wrapTex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wrapText="1"/>
    </xf>
    <xf numFmtId="0" fontId="15" fillId="0" borderId="1" xfId="0" applyFont="1" applyBorder="1" applyAlignment="1">
      <alignment vertical="center" wrapText="1"/>
    </xf>
    <xf numFmtId="177" fontId="15" fillId="0" borderId="1" xfId="0" applyNumberFormat="1" applyFont="1" applyBorder="1" applyAlignment="1">
      <alignment horizontal="center"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3" fontId="6" fillId="0" borderId="1" xfId="1" applyNumberFormat="1" applyFont="1" applyFill="1" applyBorder="1" applyAlignment="1">
      <alignment vertical="center" shrinkToFit="1"/>
    </xf>
    <xf numFmtId="0" fontId="0" fillId="0" borderId="2" xfId="0" applyBorder="1">
      <alignment vertical="center"/>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38" fontId="6" fillId="0" borderId="3" xfId="1" applyFont="1" applyBorder="1" applyAlignment="1">
      <alignment horizontal="center" vertical="center" shrinkToFit="1"/>
    </xf>
    <xf numFmtId="0" fontId="10" fillId="0" borderId="2" xfId="0" applyFont="1" applyBorder="1">
      <alignment vertical="center"/>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Fill="1" applyBorder="1" applyAlignment="1">
      <alignment vertical="center" wrapText="1"/>
    </xf>
    <xf numFmtId="0" fontId="6" fillId="0" borderId="1" xfId="0" applyFont="1" applyFill="1" applyBorder="1" applyAlignment="1">
      <alignment vertical="center" wrapText="1"/>
    </xf>
    <xf numFmtId="0" fontId="13" fillId="0" borderId="1" xfId="0" applyFont="1" applyFill="1" applyBorder="1" applyAlignment="1">
      <alignment vertical="center" wrapText="1"/>
    </xf>
    <xf numFmtId="177" fontId="1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shrinkToFit="1"/>
    </xf>
    <xf numFmtId="0" fontId="15" fillId="0" borderId="3" xfId="0" applyFont="1" applyFill="1" applyBorder="1" applyAlignment="1">
      <alignment horizontal="center" vertical="center" wrapText="1"/>
    </xf>
    <xf numFmtId="3" fontId="15" fillId="0" borderId="1" xfId="0" applyNumberFormat="1" applyFont="1" applyFill="1" applyBorder="1" applyAlignment="1">
      <alignment vertical="center" wrapText="1"/>
    </xf>
    <xf numFmtId="0" fontId="14" fillId="0" borderId="1" xfId="0" applyFont="1" applyFill="1" applyBorder="1" applyAlignment="1">
      <alignment horizontal="center" vertical="center"/>
    </xf>
    <xf numFmtId="22" fontId="15" fillId="0" borderId="1" xfId="0" applyNumberFormat="1" applyFont="1" applyFill="1" applyBorder="1" applyAlignment="1">
      <alignment vertical="center" wrapText="1"/>
    </xf>
    <xf numFmtId="0" fontId="0" fillId="0" borderId="1" xfId="0" applyFill="1" applyBorder="1">
      <alignment vertical="center"/>
    </xf>
    <xf numFmtId="0" fontId="0" fillId="0" borderId="2" xfId="0" applyFill="1" applyBorder="1">
      <alignment vertical="center"/>
    </xf>
    <xf numFmtId="0" fontId="0" fillId="0" borderId="0" xfId="0" applyFill="1">
      <alignment vertical="center"/>
    </xf>
    <xf numFmtId="0" fontId="15" fillId="0" borderId="3" xfId="0" applyFont="1" applyBorder="1" applyAlignment="1">
      <alignment horizontal="center" vertical="center" wrapTex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0" fontId="9" fillId="0" borderId="1" xfId="0"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Border="1" applyAlignment="1">
      <alignment horizontal="center" vertical="center" wrapText="1"/>
    </xf>
    <xf numFmtId="38" fontId="10" fillId="0" borderId="2" xfId="1" applyFont="1" applyBorder="1" applyAlignment="1">
      <alignment horizontal="center" vertical="center" wrapText="1"/>
    </xf>
  </cellXfs>
  <cellStyles count="7">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hospml11.notes.hosp.go.jp/mail/e01041.nsf/0/2E5106C952F73360492575A0002797E6/$File/05_201112%20%E8%AA%BF%E6%9F%BB%E6%A7%98%E5%BC%8F%EF%BC%92.xls?OpenElement&amp;FileName=05_201112%20%E8%AA%BF%E6%9F%BB%E6%A7%98%E5%BC%8F%EF%BC%92.xls?8AA76F33" TargetMode="External"/><Relationship Id="rId1" Type="http://schemas.openxmlformats.org/officeDocument/2006/relationships/externalLinkPath" Target="file:///\\8AA76F33\05_201112%20%25E8%25AA%25BF%25E6%259F%25BB%25E6%25A7%2598%25E5%25BC%258F%25EF%25BC%2592.xls%3fOpenElement&amp;FileName=05_201112%20%25E8%25AA%25BF%25E6%259F%25BB%25E6%25A7%2598%25E5%25BC%258F%25EF%25BC%25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28"/>
  <sheetViews>
    <sheetView topLeftCell="A19" zoomScale="84" zoomScaleNormal="84" workbookViewId="0">
      <selection activeCell="A22" sqref="A22:XFD22"/>
    </sheetView>
  </sheetViews>
  <sheetFormatPr defaultColWidth="9" defaultRowHeight="12"/>
  <cols>
    <col min="1" max="1" width="40.625" style="3" customWidth="1"/>
    <col min="2" max="2" width="27.75" style="3" bestFit="1" customWidth="1"/>
    <col min="3" max="3" width="25.375" style="3" bestFit="1" customWidth="1"/>
    <col min="4" max="4" width="15" style="3" customWidth="1"/>
    <col min="5" max="5" width="16.125" style="3" bestFit="1" customWidth="1"/>
    <col min="6" max="6" width="23.75" style="3" customWidth="1"/>
    <col min="7" max="7" width="28" style="3" customWidth="1"/>
    <col min="8" max="8" width="29.75" style="3" customWidth="1"/>
    <col min="9" max="9" width="9" style="3"/>
    <col min="10" max="10" width="10.625" style="3" bestFit="1" customWidth="1"/>
    <col min="11" max="15" width="9" style="3"/>
    <col min="16" max="16" width="17.375" style="3" customWidth="1"/>
    <col min="17" max="16384" width="9" style="3"/>
  </cols>
  <sheetData>
    <row r="2" spans="1:16" ht="17.25">
      <c r="A2" s="4" t="s">
        <v>20</v>
      </c>
    </row>
    <row r="4" spans="1:16" ht="15" customHeight="1">
      <c r="A4" s="61" t="s">
        <v>0</v>
      </c>
      <c r="B4" s="63" t="s">
        <v>15</v>
      </c>
      <c r="C4" s="64"/>
      <c r="D4" s="65"/>
      <c r="E4" s="61" t="s">
        <v>16</v>
      </c>
      <c r="F4" s="66" t="s">
        <v>9</v>
      </c>
      <c r="G4" s="66"/>
      <c r="H4" s="67" t="s">
        <v>1</v>
      </c>
      <c r="I4" s="68" t="s">
        <v>10</v>
      </c>
      <c r="J4" s="69" t="s">
        <v>11</v>
      </c>
      <c r="K4" s="60" t="s">
        <v>12</v>
      </c>
      <c r="L4" s="70" t="s">
        <v>13</v>
      </c>
      <c r="M4" s="71" t="s">
        <v>26</v>
      </c>
      <c r="N4" s="64"/>
      <c r="O4" s="65"/>
      <c r="P4" s="60" t="s">
        <v>14</v>
      </c>
    </row>
    <row r="5" spans="1:16" ht="40.5" customHeight="1">
      <c r="A5" s="62"/>
      <c r="B5" s="1" t="s">
        <v>2</v>
      </c>
      <c r="C5" s="1" t="s">
        <v>3</v>
      </c>
      <c r="D5" s="1" t="s">
        <v>4</v>
      </c>
      <c r="E5" s="62"/>
      <c r="F5" s="21" t="s">
        <v>7</v>
      </c>
      <c r="G5" s="2" t="s">
        <v>8</v>
      </c>
      <c r="H5" s="67"/>
      <c r="I5" s="68"/>
      <c r="J5" s="69"/>
      <c r="K5" s="60"/>
      <c r="L5" s="60"/>
      <c r="M5" s="10" t="s">
        <v>27</v>
      </c>
      <c r="N5" s="10" t="s">
        <v>28</v>
      </c>
      <c r="O5" s="10" t="s">
        <v>29</v>
      </c>
      <c r="P5" s="60"/>
    </row>
    <row r="6" spans="1:16" customFormat="1" ht="30" customHeight="1">
      <c r="A6" s="17" t="s">
        <v>71</v>
      </c>
      <c r="B6" s="17" t="s">
        <v>22</v>
      </c>
      <c r="C6" s="13" t="s">
        <v>6</v>
      </c>
      <c r="D6" s="5" t="s">
        <v>46</v>
      </c>
      <c r="E6" s="18">
        <v>44228</v>
      </c>
      <c r="F6" s="17" t="s">
        <v>74</v>
      </c>
      <c r="G6" s="17" t="s">
        <v>75</v>
      </c>
      <c r="H6" s="8" t="s">
        <v>23</v>
      </c>
      <c r="I6" s="31" t="s">
        <v>19</v>
      </c>
      <c r="J6" s="12">
        <v>5280000</v>
      </c>
      <c r="K6" s="7" t="s">
        <v>19</v>
      </c>
      <c r="L6" s="17">
        <v>0</v>
      </c>
      <c r="M6" s="19"/>
      <c r="N6" s="19"/>
      <c r="O6" s="20"/>
      <c r="P6" s="28"/>
    </row>
    <row r="7" spans="1:16" ht="30" customHeight="1">
      <c r="A7" s="17" t="s">
        <v>92</v>
      </c>
      <c r="B7" s="17" t="s">
        <v>22</v>
      </c>
      <c r="C7" s="13" t="s">
        <v>6</v>
      </c>
      <c r="D7" s="5" t="s">
        <v>46</v>
      </c>
      <c r="E7" s="18">
        <v>44230</v>
      </c>
      <c r="F7" s="17" t="s">
        <v>74</v>
      </c>
      <c r="G7" s="17" t="s">
        <v>97</v>
      </c>
      <c r="H7" s="8" t="s">
        <v>23</v>
      </c>
      <c r="I7" s="36" t="s">
        <v>19</v>
      </c>
      <c r="J7" s="12">
        <v>19800000</v>
      </c>
      <c r="K7" s="7" t="s">
        <v>19</v>
      </c>
      <c r="L7" s="17">
        <v>0</v>
      </c>
      <c r="M7" s="19"/>
      <c r="N7" s="19"/>
      <c r="O7" s="20"/>
      <c r="P7" s="20"/>
    </row>
    <row r="8" spans="1:16" customFormat="1" ht="30" customHeight="1">
      <c r="A8" s="17" t="s">
        <v>72</v>
      </c>
      <c r="B8" s="17" t="s">
        <v>22</v>
      </c>
      <c r="C8" s="13" t="s">
        <v>6</v>
      </c>
      <c r="D8" s="5" t="s">
        <v>46</v>
      </c>
      <c r="E8" s="18">
        <v>44232</v>
      </c>
      <c r="F8" s="17" t="s">
        <v>49</v>
      </c>
      <c r="G8" s="17" t="s">
        <v>58</v>
      </c>
      <c r="H8" s="8" t="s">
        <v>54</v>
      </c>
      <c r="I8" s="31" t="s">
        <v>19</v>
      </c>
      <c r="J8" s="12">
        <v>1155000</v>
      </c>
      <c r="K8" s="7" t="s">
        <v>19</v>
      </c>
      <c r="L8" s="17">
        <v>0</v>
      </c>
      <c r="M8" s="19"/>
      <c r="N8" s="19"/>
      <c r="O8" s="20"/>
      <c r="P8" s="28"/>
    </row>
    <row r="9" spans="1:16" ht="30" customHeight="1">
      <c r="A9" s="17" t="s">
        <v>93</v>
      </c>
      <c r="B9" s="17" t="s">
        <v>22</v>
      </c>
      <c r="C9" s="13" t="s">
        <v>6</v>
      </c>
      <c r="D9" s="5" t="s">
        <v>46</v>
      </c>
      <c r="E9" s="18">
        <v>44281</v>
      </c>
      <c r="F9" s="17" t="s">
        <v>98</v>
      </c>
      <c r="G9" s="17" t="s">
        <v>99</v>
      </c>
      <c r="H9" s="8" t="s">
        <v>23</v>
      </c>
      <c r="I9" s="36" t="s">
        <v>19</v>
      </c>
      <c r="J9" s="12">
        <v>4263705</v>
      </c>
      <c r="K9" s="7" t="s">
        <v>19</v>
      </c>
      <c r="L9" s="17">
        <v>0</v>
      </c>
      <c r="M9" s="19"/>
      <c r="N9" s="19"/>
      <c r="O9" s="20"/>
      <c r="P9" s="20"/>
    </row>
    <row r="10" spans="1:16" customFormat="1" ht="30" customHeight="1">
      <c r="A10" s="17" t="s">
        <v>94</v>
      </c>
      <c r="B10" s="17" t="s">
        <v>22</v>
      </c>
      <c r="C10" s="13" t="s">
        <v>6</v>
      </c>
      <c r="D10" s="5" t="s">
        <v>46</v>
      </c>
      <c r="E10" s="18">
        <v>44281</v>
      </c>
      <c r="F10" s="17" t="s">
        <v>100</v>
      </c>
      <c r="G10" s="17" t="s">
        <v>101</v>
      </c>
      <c r="H10" s="8" t="s">
        <v>23</v>
      </c>
      <c r="I10" s="32" t="s">
        <v>19</v>
      </c>
      <c r="J10" s="12">
        <v>1788600</v>
      </c>
      <c r="K10" s="7" t="s">
        <v>19</v>
      </c>
      <c r="L10" s="17">
        <v>0</v>
      </c>
      <c r="M10" s="19" t="s">
        <v>106</v>
      </c>
      <c r="N10" s="19" t="s">
        <v>107</v>
      </c>
      <c r="O10" s="20">
        <v>1</v>
      </c>
      <c r="P10" s="28"/>
    </row>
    <row r="11" spans="1:16" customFormat="1" ht="30" customHeight="1">
      <c r="A11" s="17" t="s">
        <v>109</v>
      </c>
      <c r="B11" s="17" t="s">
        <v>22</v>
      </c>
      <c r="C11" s="13" t="s">
        <v>6</v>
      </c>
      <c r="D11" s="5" t="s">
        <v>46</v>
      </c>
      <c r="E11" s="18">
        <v>44284</v>
      </c>
      <c r="F11" s="17" t="s">
        <v>57</v>
      </c>
      <c r="G11" s="17" t="s">
        <v>50</v>
      </c>
      <c r="H11" s="8" t="s">
        <v>108</v>
      </c>
      <c r="I11" s="33" t="s">
        <v>19</v>
      </c>
      <c r="J11" s="12">
        <v>4070000</v>
      </c>
      <c r="K11" s="7" t="s">
        <v>19</v>
      </c>
      <c r="L11" s="17">
        <v>0</v>
      </c>
      <c r="M11" s="19"/>
      <c r="N11" s="19"/>
      <c r="O11" s="20"/>
      <c r="P11" s="28"/>
    </row>
    <row r="12" spans="1:16" customFormat="1" ht="30" customHeight="1">
      <c r="A12" s="17" t="s">
        <v>111</v>
      </c>
      <c r="B12" s="17" t="s">
        <v>22</v>
      </c>
      <c r="C12" s="13" t="s">
        <v>6</v>
      </c>
      <c r="D12" s="5" t="s">
        <v>46</v>
      </c>
      <c r="E12" s="18">
        <v>44284</v>
      </c>
      <c r="F12" s="17" t="s">
        <v>61</v>
      </c>
      <c r="G12" s="17" t="s">
        <v>62</v>
      </c>
      <c r="H12" s="8" t="s">
        <v>54</v>
      </c>
      <c r="I12" s="32" t="s">
        <v>19</v>
      </c>
      <c r="J12" s="12">
        <v>1440000</v>
      </c>
      <c r="K12" s="7" t="s">
        <v>19</v>
      </c>
      <c r="L12" s="17">
        <v>0</v>
      </c>
      <c r="M12" s="19"/>
      <c r="N12" s="19"/>
      <c r="O12" s="20"/>
      <c r="P12" s="28"/>
    </row>
    <row r="13" spans="1:16" customFormat="1" ht="30" customHeight="1">
      <c r="A13" s="17" t="s">
        <v>95</v>
      </c>
      <c r="B13" s="17" t="s">
        <v>22</v>
      </c>
      <c r="C13" s="13" t="s">
        <v>6</v>
      </c>
      <c r="D13" s="5" t="s">
        <v>46</v>
      </c>
      <c r="E13" s="18">
        <v>44286</v>
      </c>
      <c r="F13" s="17" t="s">
        <v>102</v>
      </c>
      <c r="G13" s="17" t="s">
        <v>103</v>
      </c>
      <c r="H13" s="8" t="s">
        <v>23</v>
      </c>
      <c r="I13" s="33" t="s">
        <v>19</v>
      </c>
      <c r="J13" s="12">
        <v>1716000</v>
      </c>
      <c r="K13" s="7" t="s">
        <v>19</v>
      </c>
      <c r="L13" s="17">
        <v>0</v>
      </c>
      <c r="M13" s="19"/>
      <c r="N13" s="19"/>
      <c r="O13" s="20"/>
      <c r="P13" s="28"/>
    </row>
    <row r="14" spans="1:16" customFormat="1" ht="30" customHeight="1">
      <c r="A14" s="11" t="s">
        <v>41</v>
      </c>
      <c r="B14" s="13" t="s">
        <v>5</v>
      </c>
      <c r="C14" s="13" t="s">
        <v>6</v>
      </c>
      <c r="D14" s="5" t="s">
        <v>46</v>
      </c>
      <c r="E14" s="14">
        <v>44287</v>
      </c>
      <c r="F14" s="15" t="s">
        <v>35</v>
      </c>
      <c r="G14" s="16" t="s">
        <v>36</v>
      </c>
      <c r="H14" s="8" t="s">
        <v>23</v>
      </c>
      <c r="I14" s="34" t="s">
        <v>19</v>
      </c>
      <c r="J14" s="27">
        <v>37379869</v>
      </c>
      <c r="K14" s="7" t="s">
        <v>19</v>
      </c>
      <c r="L14" s="9">
        <v>0</v>
      </c>
      <c r="M14" s="9"/>
      <c r="N14" s="9"/>
      <c r="O14" s="9"/>
      <c r="P14" s="35"/>
    </row>
    <row r="15" spans="1:16" customFormat="1" ht="30" customHeight="1">
      <c r="A15" s="11" t="s">
        <v>42</v>
      </c>
      <c r="B15" s="13" t="s">
        <v>5</v>
      </c>
      <c r="C15" s="13" t="s">
        <v>6</v>
      </c>
      <c r="D15" s="5" t="s">
        <v>46</v>
      </c>
      <c r="E15" s="14">
        <v>44287</v>
      </c>
      <c r="F15" s="15" t="s">
        <v>37</v>
      </c>
      <c r="G15" s="16" t="s">
        <v>38</v>
      </c>
      <c r="H15" s="8" t="s">
        <v>23</v>
      </c>
      <c r="I15" s="34" t="s">
        <v>19</v>
      </c>
      <c r="J15" s="27">
        <v>4403917</v>
      </c>
      <c r="K15" s="7" t="s">
        <v>19</v>
      </c>
      <c r="L15" s="9">
        <v>0</v>
      </c>
      <c r="M15" s="9"/>
      <c r="N15" s="9"/>
      <c r="O15" s="9"/>
      <c r="P15" s="35"/>
    </row>
    <row r="16" spans="1:16" customFormat="1" ht="30" customHeight="1">
      <c r="A16" s="17" t="s">
        <v>96</v>
      </c>
      <c r="B16" s="17" t="s">
        <v>22</v>
      </c>
      <c r="C16" s="13" t="s">
        <v>6</v>
      </c>
      <c r="D16" s="5" t="s">
        <v>46</v>
      </c>
      <c r="E16" s="18">
        <v>44287</v>
      </c>
      <c r="F16" s="17" t="s">
        <v>104</v>
      </c>
      <c r="G16" s="17" t="s">
        <v>105</v>
      </c>
      <c r="H16" s="8" t="s">
        <v>23</v>
      </c>
      <c r="I16" s="33" t="s">
        <v>19</v>
      </c>
      <c r="J16" s="12">
        <v>2362800</v>
      </c>
      <c r="K16" s="7" t="s">
        <v>19</v>
      </c>
      <c r="L16" s="17">
        <v>0</v>
      </c>
      <c r="M16" s="19"/>
      <c r="N16" s="19"/>
      <c r="O16" s="20"/>
      <c r="P16" s="28"/>
    </row>
    <row r="17" spans="1:16" customFormat="1" ht="30" customHeight="1">
      <c r="A17" s="17" t="s">
        <v>110</v>
      </c>
      <c r="B17" s="17" t="s">
        <v>22</v>
      </c>
      <c r="C17" s="13" t="s">
        <v>6</v>
      </c>
      <c r="D17" s="5" t="s">
        <v>46</v>
      </c>
      <c r="E17" s="18">
        <v>44307</v>
      </c>
      <c r="F17" s="17" t="s">
        <v>51</v>
      </c>
      <c r="G17" s="17" t="s">
        <v>40</v>
      </c>
      <c r="H17" s="8" t="s">
        <v>54</v>
      </c>
      <c r="I17" s="33" t="s">
        <v>19</v>
      </c>
      <c r="J17" s="12">
        <v>1399200</v>
      </c>
      <c r="K17" s="7" t="s">
        <v>19</v>
      </c>
      <c r="L17" s="17">
        <v>0</v>
      </c>
      <c r="M17" s="19"/>
      <c r="N17" s="19"/>
      <c r="O17" s="20"/>
      <c r="P17" s="28"/>
    </row>
    <row r="18" spans="1:16" customFormat="1" ht="30" customHeight="1">
      <c r="A18" s="17" t="s">
        <v>120</v>
      </c>
      <c r="B18" s="17" t="s">
        <v>22</v>
      </c>
      <c r="C18" s="13" t="s">
        <v>6</v>
      </c>
      <c r="D18" s="5" t="s">
        <v>46</v>
      </c>
      <c r="E18" s="18">
        <v>44330</v>
      </c>
      <c r="F18" s="17" t="s">
        <v>121</v>
      </c>
      <c r="G18" s="17" t="s">
        <v>122</v>
      </c>
      <c r="H18" s="8" t="s">
        <v>54</v>
      </c>
      <c r="I18" s="38" t="s">
        <v>19</v>
      </c>
      <c r="J18" s="12">
        <v>1291160</v>
      </c>
      <c r="K18" s="7" t="s">
        <v>19</v>
      </c>
      <c r="L18" s="17">
        <v>0</v>
      </c>
      <c r="M18" s="19"/>
      <c r="N18" s="19"/>
      <c r="O18" s="20"/>
      <c r="P18" s="28"/>
    </row>
    <row r="19" spans="1:16" customFormat="1" ht="30" customHeight="1">
      <c r="A19" s="17" t="s">
        <v>112</v>
      </c>
      <c r="B19" s="17" t="s">
        <v>22</v>
      </c>
      <c r="C19" s="13" t="s">
        <v>6</v>
      </c>
      <c r="D19" s="5" t="s">
        <v>46</v>
      </c>
      <c r="E19" s="18">
        <v>44334</v>
      </c>
      <c r="F19" s="17" t="s">
        <v>113</v>
      </c>
      <c r="G19" s="17" t="s">
        <v>114</v>
      </c>
      <c r="H19" s="8" t="s">
        <v>23</v>
      </c>
      <c r="I19" s="30" t="s">
        <v>19</v>
      </c>
      <c r="J19" s="12">
        <v>3201330</v>
      </c>
      <c r="K19" s="7" t="s">
        <v>19</v>
      </c>
      <c r="L19" s="17">
        <v>0</v>
      </c>
      <c r="M19" s="19"/>
      <c r="N19" s="19"/>
      <c r="O19" s="20"/>
      <c r="P19" s="28"/>
    </row>
    <row r="20" spans="1:16" customFormat="1" ht="30" customHeight="1">
      <c r="A20" s="17" t="s">
        <v>70</v>
      </c>
      <c r="B20" s="17" t="s">
        <v>22</v>
      </c>
      <c r="C20" s="13" t="s">
        <v>6</v>
      </c>
      <c r="D20" s="5" t="s">
        <v>46</v>
      </c>
      <c r="E20" s="18">
        <v>44466</v>
      </c>
      <c r="F20" s="17" t="s">
        <v>73</v>
      </c>
      <c r="G20" s="17" t="s">
        <v>143</v>
      </c>
      <c r="H20" s="8" t="s">
        <v>23</v>
      </c>
      <c r="I20" s="40" t="s">
        <v>19</v>
      </c>
      <c r="J20" s="12">
        <v>17358000</v>
      </c>
      <c r="K20" s="7" t="s">
        <v>19</v>
      </c>
      <c r="L20" s="17">
        <v>0</v>
      </c>
      <c r="M20" s="19"/>
      <c r="N20" s="19"/>
      <c r="O20" s="20"/>
      <c r="P20" s="28"/>
    </row>
    <row r="21" spans="1:16" customFormat="1" ht="30" customHeight="1">
      <c r="A21" s="17" t="s">
        <v>151</v>
      </c>
      <c r="B21" s="17" t="s">
        <v>22</v>
      </c>
      <c r="C21" s="13" t="s">
        <v>6</v>
      </c>
      <c r="D21" s="5" t="s">
        <v>46</v>
      </c>
      <c r="E21" s="18">
        <v>44498</v>
      </c>
      <c r="F21" s="17" t="s">
        <v>157</v>
      </c>
      <c r="G21" s="17" t="s">
        <v>158</v>
      </c>
      <c r="H21" s="8" t="s">
        <v>23</v>
      </c>
      <c r="I21" s="46" t="s">
        <v>19</v>
      </c>
      <c r="J21" s="12">
        <v>30092040</v>
      </c>
      <c r="K21" s="7" t="s">
        <v>19</v>
      </c>
      <c r="L21" s="17">
        <v>0</v>
      </c>
      <c r="M21" s="19"/>
      <c r="N21" s="19"/>
      <c r="O21" s="20"/>
      <c r="P21" s="28"/>
    </row>
    <row r="22" spans="1:16" s="58" customFormat="1" ht="30" customHeight="1">
      <c r="A22" s="47" t="s">
        <v>192</v>
      </c>
      <c r="B22" s="47" t="s">
        <v>22</v>
      </c>
      <c r="C22" s="48" t="s">
        <v>6</v>
      </c>
      <c r="D22" s="49" t="s">
        <v>46</v>
      </c>
      <c r="E22" s="50">
        <v>44540</v>
      </c>
      <c r="F22" s="47" t="s">
        <v>189</v>
      </c>
      <c r="G22" s="47" t="s">
        <v>190</v>
      </c>
      <c r="H22" s="51" t="s">
        <v>23</v>
      </c>
      <c r="I22" s="52" t="s">
        <v>191</v>
      </c>
      <c r="J22" s="53">
        <v>3484140</v>
      </c>
      <c r="K22" s="54" t="s">
        <v>19</v>
      </c>
      <c r="L22" s="47">
        <v>0</v>
      </c>
      <c r="M22" s="55"/>
      <c r="N22" s="55"/>
      <c r="O22" s="56"/>
      <c r="P22" s="57"/>
    </row>
    <row r="23" spans="1:16" customFormat="1" ht="30" hidden="1" customHeight="1">
      <c r="A23" s="17"/>
      <c r="B23" s="17" t="s">
        <v>22</v>
      </c>
      <c r="C23" s="13" t="s">
        <v>6</v>
      </c>
      <c r="D23" s="5" t="s">
        <v>46</v>
      </c>
      <c r="E23" s="18"/>
      <c r="F23" s="17"/>
      <c r="G23" s="17"/>
      <c r="H23" s="8"/>
      <c r="I23" s="30" t="s">
        <v>19</v>
      </c>
      <c r="J23" s="12"/>
      <c r="K23" s="7" t="s">
        <v>19</v>
      </c>
      <c r="L23" s="17">
        <v>0</v>
      </c>
      <c r="M23" s="19"/>
      <c r="N23" s="19"/>
      <c r="O23" s="20"/>
      <c r="P23" s="28"/>
    </row>
    <row r="26" spans="1:16">
      <c r="A26" s="23" t="s">
        <v>30</v>
      </c>
      <c r="B26" s="24"/>
      <c r="C26" s="24"/>
      <c r="D26" s="24"/>
      <c r="E26" s="24"/>
    </row>
    <row r="27" spans="1:16">
      <c r="A27" s="25" t="s">
        <v>31</v>
      </c>
      <c r="B27" s="26"/>
      <c r="C27" s="26"/>
      <c r="D27" s="26"/>
      <c r="E27" s="26"/>
    </row>
    <row r="28" spans="1:16">
      <c r="A28" s="25" t="s">
        <v>32</v>
      </c>
      <c r="B28" s="26"/>
      <c r="C28" s="26"/>
      <c r="D28" s="26"/>
      <c r="E28" s="26"/>
    </row>
  </sheetData>
  <autoFilter ref="A5:P23" xr:uid="{00000000-0009-0000-0000-000000000000}"/>
  <sortState xmlns:xlrd2="http://schemas.microsoft.com/office/spreadsheetml/2017/richdata2" ref="A12:P17">
    <sortCondition ref="E12:E17"/>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7:H9">
    <cfRule type="cellIs" dxfId="34" priority="37" stopIfTrue="1" operator="equal">
      <formula>#N/A</formula>
    </cfRule>
  </conditionalFormatting>
  <conditionalFormatting sqref="H23">
    <cfRule type="cellIs" dxfId="33" priority="34" stopIfTrue="1" operator="equal">
      <formula>#N/A</formula>
    </cfRule>
  </conditionalFormatting>
  <conditionalFormatting sqref="H9">
    <cfRule type="cellIs" dxfId="32" priority="36" stopIfTrue="1" operator="equal">
      <formula>#N/A</formula>
    </cfRule>
  </conditionalFormatting>
  <conditionalFormatting sqref="H9">
    <cfRule type="cellIs" dxfId="31" priority="35" stopIfTrue="1" operator="equal">
      <formula>#N/A</formula>
    </cfRule>
  </conditionalFormatting>
  <conditionalFormatting sqref="H6:H7">
    <cfRule type="cellIs" dxfId="30" priority="26" stopIfTrue="1" operator="equal">
      <formula>#N/A</formula>
    </cfRule>
  </conditionalFormatting>
  <conditionalFormatting sqref="H6:H7">
    <cfRule type="cellIs" dxfId="29" priority="25" stopIfTrue="1" operator="equal">
      <formula>#N/A</formula>
    </cfRule>
  </conditionalFormatting>
  <conditionalFormatting sqref="H10 H12:H15">
    <cfRule type="cellIs" dxfId="28" priority="22" stopIfTrue="1" operator="equal">
      <formula>#N/A</formula>
    </cfRule>
  </conditionalFormatting>
  <conditionalFormatting sqref="H10 H12:H15">
    <cfRule type="cellIs" dxfId="27" priority="21" stopIfTrue="1" operator="equal">
      <formula>#N/A</formula>
    </cfRule>
  </conditionalFormatting>
  <conditionalFormatting sqref="H10 H12:H15">
    <cfRule type="cellIs" dxfId="26" priority="20" stopIfTrue="1" operator="equal">
      <formula>#N/A</formula>
    </cfRule>
  </conditionalFormatting>
  <conditionalFormatting sqref="H11">
    <cfRule type="cellIs" dxfId="25" priority="19" stopIfTrue="1" operator="equal">
      <formula>#N/A</formula>
    </cfRule>
  </conditionalFormatting>
  <conditionalFormatting sqref="H17:H18">
    <cfRule type="cellIs" dxfId="24" priority="18" stopIfTrue="1" operator="equal">
      <formula>#N/A</formula>
    </cfRule>
  </conditionalFormatting>
  <conditionalFormatting sqref="H16">
    <cfRule type="cellIs" dxfId="23" priority="17" stopIfTrue="1" operator="equal">
      <formula>#N/A</formula>
    </cfRule>
  </conditionalFormatting>
  <conditionalFormatting sqref="H19">
    <cfRule type="cellIs" dxfId="22" priority="16" stopIfTrue="1" operator="equal">
      <formula>#N/A</formula>
    </cfRule>
  </conditionalFormatting>
  <conditionalFormatting sqref="H19">
    <cfRule type="cellIs" dxfId="21" priority="15" stopIfTrue="1" operator="equal">
      <formula>#N/A</formula>
    </cfRule>
  </conditionalFormatting>
  <conditionalFormatting sqref="H19">
    <cfRule type="cellIs" dxfId="20" priority="14" stopIfTrue="1" operator="equal">
      <formula>#N/A</formula>
    </cfRule>
  </conditionalFormatting>
  <conditionalFormatting sqref="H18">
    <cfRule type="cellIs" dxfId="19" priority="12" stopIfTrue="1" operator="equal">
      <formula>#N/A</formula>
    </cfRule>
  </conditionalFormatting>
  <conditionalFormatting sqref="H20">
    <cfRule type="cellIs" dxfId="18" priority="8" stopIfTrue="1" operator="equal">
      <formula>#N/A</formula>
    </cfRule>
  </conditionalFormatting>
  <conditionalFormatting sqref="H20">
    <cfRule type="cellIs" dxfId="17" priority="10" stopIfTrue="1" operator="equal">
      <formula>#N/A</formula>
    </cfRule>
  </conditionalFormatting>
  <conditionalFormatting sqref="H20">
    <cfRule type="cellIs" dxfId="16" priority="9" stopIfTrue="1" operator="equal">
      <formula>#N/A</formula>
    </cfRule>
  </conditionalFormatting>
  <conditionalFormatting sqref="H22">
    <cfRule type="cellIs" dxfId="15" priority="4" stopIfTrue="1" operator="equal">
      <formula>#N/A</formula>
    </cfRule>
  </conditionalFormatting>
  <conditionalFormatting sqref="H22">
    <cfRule type="cellIs" dxfId="14" priority="6" stopIfTrue="1" operator="equal">
      <formula>#N/A</formula>
    </cfRule>
  </conditionalFormatting>
  <conditionalFormatting sqref="H22">
    <cfRule type="cellIs" dxfId="13" priority="5" stopIfTrue="1" operator="equal">
      <formula>#N/A</formula>
    </cfRule>
  </conditionalFormatting>
  <conditionalFormatting sqref="H21">
    <cfRule type="cellIs" dxfId="12" priority="1" stopIfTrue="1" operator="equal">
      <formula>#N/A</formula>
    </cfRule>
  </conditionalFormatting>
  <conditionalFormatting sqref="H21">
    <cfRule type="cellIs" dxfId="11" priority="3" stopIfTrue="1" operator="equal">
      <formula>#N/A</formula>
    </cfRule>
  </conditionalFormatting>
  <conditionalFormatting sqref="H21">
    <cfRule type="cellIs" dxfId="10" priority="2" stopIfTrue="1" operator="equal">
      <formula>#N/A</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49"/>
  <sheetViews>
    <sheetView tabSelected="1" zoomScale="85" zoomScaleNormal="85" workbookViewId="0">
      <selection activeCell="F54" sqref="F54"/>
    </sheetView>
  </sheetViews>
  <sheetFormatPr defaultColWidth="9" defaultRowHeight="12"/>
  <cols>
    <col min="1" max="1" width="39.75" style="3" customWidth="1"/>
    <col min="2" max="2" width="21.5" style="3" customWidth="1"/>
    <col min="3" max="3" width="21.875" style="3" customWidth="1"/>
    <col min="4" max="4" width="16.125" style="3" customWidth="1"/>
    <col min="5" max="5" width="16.625" style="3" customWidth="1"/>
    <col min="6" max="6" width="23.625" style="3" customWidth="1"/>
    <col min="7" max="7" width="28" style="3" customWidth="1"/>
    <col min="8" max="8" width="20.375" style="3" customWidth="1"/>
    <col min="9" max="9" width="11.25" style="3" customWidth="1"/>
    <col min="10" max="10" width="11.37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18</v>
      </c>
    </row>
    <row r="4" spans="1:15" ht="18" customHeight="1">
      <c r="A4" s="61" t="s">
        <v>0</v>
      </c>
      <c r="B4" s="63" t="s">
        <v>15</v>
      </c>
      <c r="C4" s="64"/>
      <c r="D4" s="65"/>
      <c r="E4" s="61" t="s">
        <v>16</v>
      </c>
      <c r="F4" s="66" t="s">
        <v>9</v>
      </c>
      <c r="G4" s="66"/>
      <c r="H4" s="74" t="s">
        <v>17</v>
      </c>
      <c r="I4" s="61" t="s">
        <v>10</v>
      </c>
      <c r="J4" s="76" t="s">
        <v>11</v>
      </c>
      <c r="K4" s="72" t="s">
        <v>12</v>
      </c>
      <c r="L4" s="71" t="s">
        <v>26</v>
      </c>
      <c r="M4" s="64"/>
      <c r="N4" s="65"/>
      <c r="O4" s="72" t="s">
        <v>14</v>
      </c>
    </row>
    <row r="5" spans="1:15" ht="36">
      <c r="A5" s="62"/>
      <c r="B5" s="22" t="s">
        <v>2</v>
      </c>
      <c r="C5" s="22" t="s">
        <v>3</v>
      </c>
      <c r="D5" s="22" t="s">
        <v>4</v>
      </c>
      <c r="E5" s="62"/>
      <c r="F5" s="21" t="s">
        <v>7</v>
      </c>
      <c r="G5" s="2" t="s">
        <v>8</v>
      </c>
      <c r="H5" s="75"/>
      <c r="I5" s="62"/>
      <c r="J5" s="77"/>
      <c r="K5" s="73"/>
      <c r="L5" s="10" t="s">
        <v>27</v>
      </c>
      <c r="M5" s="10" t="s">
        <v>28</v>
      </c>
      <c r="N5" s="10" t="s">
        <v>29</v>
      </c>
      <c r="O5" s="73"/>
    </row>
    <row r="6" spans="1:15" customFormat="1" ht="30" customHeight="1">
      <c r="A6" s="17" t="s">
        <v>76</v>
      </c>
      <c r="B6" s="17" t="s">
        <v>22</v>
      </c>
      <c r="C6" s="17" t="s">
        <v>21</v>
      </c>
      <c r="D6" s="5" t="s">
        <v>46</v>
      </c>
      <c r="E6" s="18">
        <v>44247</v>
      </c>
      <c r="F6" s="17" t="s">
        <v>165</v>
      </c>
      <c r="G6" s="17" t="s">
        <v>40</v>
      </c>
      <c r="H6" s="6" t="s">
        <v>33</v>
      </c>
      <c r="I6" s="31" t="s">
        <v>19</v>
      </c>
      <c r="J6" s="12">
        <v>4345000</v>
      </c>
      <c r="K6" s="7" t="s">
        <v>19</v>
      </c>
      <c r="L6" s="17"/>
      <c r="M6" s="19"/>
      <c r="N6" s="19"/>
      <c r="O6" s="20"/>
    </row>
    <row r="7" spans="1:15" customFormat="1" ht="30" customHeight="1">
      <c r="A7" s="17" t="s">
        <v>77</v>
      </c>
      <c r="B7" s="17" t="s">
        <v>22</v>
      </c>
      <c r="C7" s="17" t="s">
        <v>21</v>
      </c>
      <c r="D7" s="5" t="s">
        <v>46</v>
      </c>
      <c r="E7" s="18">
        <v>44247</v>
      </c>
      <c r="F7" s="17" t="s">
        <v>49</v>
      </c>
      <c r="G7" s="17" t="s">
        <v>58</v>
      </c>
      <c r="H7" s="6" t="s">
        <v>33</v>
      </c>
      <c r="I7" s="31" t="s">
        <v>19</v>
      </c>
      <c r="J7" s="12">
        <v>4092000</v>
      </c>
      <c r="K7" s="7" t="s">
        <v>19</v>
      </c>
      <c r="L7" s="17"/>
      <c r="M7" s="19"/>
      <c r="N7" s="19"/>
      <c r="O7" s="20"/>
    </row>
    <row r="8" spans="1:15" customFormat="1" ht="30" customHeight="1">
      <c r="A8" s="17" t="s">
        <v>78</v>
      </c>
      <c r="B8" s="17" t="s">
        <v>22</v>
      </c>
      <c r="C8" s="17" t="s">
        <v>21</v>
      </c>
      <c r="D8" s="5" t="s">
        <v>46</v>
      </c>
      <c r="E8" s="18">
        <v>44249</v>
      </c>
      <c r="F8" s="17" t="s">
        <v>44</v>
      </c>
      <c r="G8" s="17" t="s">
        <v>45</v>
      </c>
      <c r="H8" s="6" t="s">
        <v>33</v>
      </c>
      <c r="I8" s="31" t="s">
        <v>19</v>
      </c>
      <c r="J8" s="12">
        <v>9173663</v>
      </c>
      <c r="K8" s="7" t="s">
        <v>19</v>
      </c>
      <c r="L8" s="17"/>
      <c r="M8" s="19"/>
      <c r="N8" s="19"/>
      <c r="O8" s="20"/>
    </row>
    <row r="9" spans="1:15" customFormat="1" ht="30" customHeight="1">
      <c r="A9" s="17" t="s">
        <v>79</v>
      </c>
      <c r="B9" s="17" t="s">
        <v>22</v>
      </c>
      <c r="C9" s="17" t="s">
        <v>21</v>
      </c>
      <c r="D9" s="5" t="s">
        <v>46</v>
      </c>
      <c r="E9" s="18">
        <v>44256</v>
      </c>
      <c r="F9" s="17" t="s">
        <v>48</v>
      </c>
      <c r="G9" s="17" t="s">
        <v>34</v>
      </c>
      <c r="H9" s="6" t="s">
        <v>33</v>
      </c>
      <c r="I9" s="31" t="s">
        <v>19</v>
      </c>
      <c r="J9" s="12">
        <v>2420000</v>
      </c>
      <c r="K9" s="7" t="s">
        <v>19</v>
      </c>
      <c r="L9" s="17"/>
      <c r="M9" s="19"/>
      <c r="N9" s="19"/>
      <c r="O9" s="20"/>
    </row>
    <row r="10" spans="1:15" customFormat="1" ht="30" customHeight="1">
      <c r="A10" s="17" t="s">
        <v>84</v>
      </c>
      <c r="B10" s="17" t="s">
        <v>22</v>
      </c>
      <c r="C10" s="17" t="s">
        <v>21</v>
      </c>
      <c r="D10" s="5" t="s">
        <v>46</v>
      </c>
      <c r="E10" s="18">
        <v>44263</v>
      </c>
      <c r="F10" s="17" t="s">
        <v>65</v>
      </c>
      <c r="G10" s="17" t="s">
        <v>66</v>
      </c>
      <c r="H10" s="6" t="s">
        <v>33</v>
      </c>
      <c r="I10" s="31" t="s">
        <v>19</v>
      </c>
      <c r="J10" s="12">
        <v>58697980</v>
      </c>
      <c r="K10" s="7" t="s">
        <v>19</v>
      </c>
      <c r="L10" s="17"/>
      <c r="M10" s="19"/>
      <c r="N10" s="19"/>
      <c r="O10" s="20"/>
    </row>
    <row r="11" spans="1:15" customFormat="1" ht="30" customHeight="1">
      <c r="A11" s="17" t="s">
        <v>80</v>
      </c>
      <c r="B11" s="17" t="s">
        <v>22</v>
      </c>
      <c r="C11" s="17" t="s">
        <v>21</v>
      </c>
      <c r="D11" s="5" t="s">
        <v>46</v>
      </c>
      <c r="E11" s="18">
        <v>44265</v>
      </c>
      <c r="F11" s="17" t="s">
        <v>52</v>
      </c>
      <c r="G11" s="17" t="s">
        <v>47</v>
      </c>
      <c r="H11" s="6" t="s">
        <v>33</v>
      </c>
      <c r="I11" s="31" t="s">
        <v>19</v>
      </c>
      <c r="J11" s="12">
        <v>1782738</v>
      </c>
      <c r="K11" s="7" t="s">
        <v>19</v>
      </c>
      <c r="L11" s="17"/>
      <c r="M11" s="19"/>
      <c r="N11" s="19"/>
      <c r="O11" s="20"/>
    </row>
    <row r="12" spans="1:15" customFormat="1" ht="30" customHeight="1">
      <c r="A12" s="17" t="s">
        <v>81</v>
      </c>
      <c r="B12" s="17" t="s">
        <v>22</v>
      </c>
      <c r="C12" s="17" t="s">
        <v>21</v>
      </c>
      <c r="D12" s="5" t="s">
        <v>46</v>
      </c>
      <c r="E12" s="18">
        <v>44265</v>
      </c>
      <c r="F12" s="17" t="s">
        <v>53</v>
      </c>
      <c r="G12" s="17" t="s">
        <v>24</v>
      </c>
      <c r="H12" s="6" t="s">
        <v>33</v>
      </c>
      <c r="I12" s="32" t="s">
        <v>19</v>
      </c>
      <c r="J12" s="12">
        <v>9270897</v>
      </c>
      <c r="K12" s="7" t="s">
        <v>19</v>
      </c>
      <c r="L12" s="17"/>
      <c r="M12" s="19"/>
      <c r="N12" s="19"/>
      <c r="O12" s="20"/>
    </row>
    <row r="13" spans="1:15" customFormat="1" ht="30" customHeight="1">
      <c r="A13" s="17" t="s">
        <v>85</v>
      </c>
      <c r="B13" s="17" t="s">
        <v>22</v>
      </c>
      <c r="C13" s="17" t="s">
        <v>21</v>
      </c>
      <c r="D13" s="5" t="s">
        <v>46</v>
      </c>
      <c r="E13" s="18">
        <v>44280</v>
      </c>
      <c r="F13" s="17" t="s">
        <v>88</v>
      </c>
      <c r="G13" s="17" t="s">
        <v>89</v>
      </c>
      <c r="H13" s="6" t="s">
        <v>33</v>
      </c>
      <c r="I13" s="32" t="s">
        <v>19</v>
      </c>
      <c r="J13" s="12">
        <v>4672800</v>
      </c>
      <c r="K13" s="7" t="s">
        <v>19</v>
      </c>
      <c r="L13" s="17"/>
      <c r="M13" s="19"/>
      <c r="N13" s="19"/>
      <c r="O13" s="20"/>
    </row>
    <row r="14" spans="1:15" customFormat="1" ht="30" customHeight="1">
      <c r="A14" s="17" t="s">
        <v>86</v>
      </c>
      <c r="B14" s="17" t="s">
        <v>22</v>
      </c>
      <c r="C14" s="17" t="s">
        <v>21</v>
      </c>
      <c r="D14" s="5" t="s">
        <v>46</v>
      </c>
      <c r="E14" s="18">
        <v>44281</v>
      </c>
      <c r="F14" s="17" t="s">
        <v>63</v>
      </c>
      <c r="G14" s="17" t="s">
        <v>64</v>
      </c>
      <c r="H14" s="6" t="s">
        <v>33</v>
      </c>
      <c r="I14" s="32" t="s">
        <v>19</v>
      </c>
      <c r="J14" s="12">
        <v>5394312</v>
      </c>
      <c r="K14" s="7" t="s">
        <v>19</v>
      </c>
      <c r="L14" s="17"/>
      <c r="M14" s="19"/>
      <c r="N14" s="19"/>
      <c r="O14" s="20"/>
    </row>
    <row r="15" spans="1:15" customFormat="1" ht="30" customHeight="1">
      <c r="A15" s="17" t="s">
        <v>86</v>
      </c>
      <c r="B15" s="17" t="s">
        <v>22</v>
      </c>
      <c r="C15" s="17" t="s">
        <v>21</v>
      </c>
      <c r="D15" s="5" t="s">
        <v>46</v>
      </c>
      <c r="E15" s="18">
        <v>44281</v>
      </c>
      <c r="F15" s="17" t="s">
        <v>59</v>
      </c>
      <c r="G15" s="17" t="s">
        <v>60</v>
      </c>
      <c r="H15" s="6" t="s">
        <v>33</v>
      </c>
      <c r="I15" s="32" t="s">
        <v>19</v>
      </c>
      <c r="J15" s="12">
        <v>5578003</v>
      </c>
      <c r="K15" s="7" t="s">
        <v>19</v>
      </c>
      <c r="L15" s="17"/>
      <c r="M15" s="19"/>
      <c r="N15" s="19"/>
      <c r="O15" s="20"/>
    </row>
    <row r="16" spans="1:15" customFormat="1" ht="30" customHeight="1">
      <c r="A16" s="17" t="s">
        <v>87</v>
      </c>
      <c r="B16" s="17" t="s">
        <v>22</v>
      </c>
      <c r="C16" s="17" t="s">
        <v>21</v>
      </c>
      <c r="D16" s="5" t="s">
        <v>46</v>
      </c>
      <c r="E16" s="18">
        <v>44284</v>
      </c>
      <c r="F16" s="17" t="s">
        <v>90</v>
      </c>
      <c r="G16" s="17" t="s">
        <v>91</v>
      </c>
      <c r="H16" s="6" t="s">
        <v>33</v>
      </c>
      <c r="I16" s="32" t="s">
        <v>19</v>
      </c>
      <c r="J16" s="12">
        <v>2871792</v>
      </c>
      <c r="K16" s="7" t="s">
        <v>19</v>
      </c>
      <c r="L16" s="17"/>
      <c r="M16" s="19"/>
      <c r="N16" s="19"/>
      <c r="O16" s="20"/>
    </row>
    <row r="17" spans="1:15" customFormat="1" ht="30" customHeight="1">
      <c r="A17" s="17" t="s">
        <v>115</v>
      </c>
      <c r="B17" s="17" t="s">
        <v>22</v>
      </c>
      <c r="C17" s="17" t="s">
        <v>21</v>
      </c>
      <c r="D17" s="5" t="s">
        <v>46</v>
      </c>
      <c r="E17" s="18">
        <v>44329</v>
      </c>
      <c r="F17" s="17" t="s">
        <v>49</v>
      </c>
      <c r="G17" s="17" t="s">
        <v>58</v>
      </c>
      <c r="H17" s="6" t="s">
        <v>33</v>
      </c>
      <c r="I17" s="32" t="s">
        <v>19</v>
      </c>
      <c r="J17" s="12">
        <v>1529000</v>
      </c>
      <c r="K17" s="7" t="s">
        <v>19</v>
      </c>
      <c r="L17" s="17"/>
      <c r="M17" s="19"/>
      <c r="N17" s="19"/>
      <c r="O17" s="20"/>
    </row>
    <row r="18" spans="1:15" customFormat="1" ht="30" customHeight="1">
      <c r="A18" s="17" t="s">
        <v>116</v>
      </c>
      <c r="B18" s="17" t="s">
        <v>22</v>
      </c>
      <c r="C18" s="17" t="s">
        <v>21</v>
      </c>
      <c r="D18" s="5" t="s">
        <v>46</v>
      </c>
      <c r="E18" s="18">
        <v>44348</v>
      </c>
      <c r="F18" s="17" t="s">
        <v>118</v>
      </c>
      <c r="G18" s="17" t="s">
        <v>119</v>
      </c>
      <c r="H18" s="6" t="s">
        <v>69</v>
      </c>
      <c r="I18" s="29" t="s">
        <v>19</v>
      </c>
      <c r="J18" s="12">
        <v>354816000</v>
      </c>
      <c r="K18" s="7" t="s">
        <v>19</v>
      </c>
      <c r="L18" s="17"/>
      <c r="M18" s="19"/>
      <c r="N18" s="19"/>
      <c r="O18" s="20"/>
    </row>
    <row r="19" spans="1:15" customFormat="1" ht="30" customHeight="1">
      <c r="A19" s="17" t="s">
        <v>117</v>
      </c>
      <c r="B19" s="17" t="s">
        <v>22</v>
      </c>
      <c r="C19" s="17" t="s">
        <v>21</v>
      </c>
      <c r="D19" s="5" t="s">
        <v>46</v>
      </c>
      <c r="E19" s="18">
        <v>44377</v>
      </c>
      <c r="F19" s="17" t="s">
        <v>82</v>
      </c>
      <c r="G19" s="17" t="s">
        <v>83</v>
      </c>
      <c r="H19" s="6" t="s">
        <v>33</v>
      </c>
      <c r="I19" s="37" t="s">
        <v>19</v>
      </c>
      <c r="J19" s="12">
        <v>2805000</v>
      </c>
      <c r="K19" s="7" t="s">
        <v>19</v>
      </c>
      <c r="L19" s="17"/>
      <c r="M19" s="19"/>
      <c r="N19" s="19"/>
      <c r="O19" s="20"/>
    </row>
    <row r="20" spans="1:15" customFormat="1" ht="30" customHeight="1">
      <c r="A20" s="17" t="s">
        <v>123</v>
      </c>
      <c r="B20" s="17" t="s">
        <v>22</v>
      </c>
      <c r="C20" s="17" t="s">
        <v>21</v>
      </c>
      <c r="D20" s="5" t="s">
        <v>46</v>
      </c>
      <c r="E20" s="18">
        <v>44378</v>
      </c>
      <c r="F20" s="17" t="s">
        <v>127</v>
      </c>
      <c r="G20" s="17" t="s">
        <v>128</v>
      </c>
      <c r="H20" s="6" t="s">
        <v>33</v>
      </c>
      <c r="I20" s="39" t="s">
        <v>19</v>
      </c>
      <c r="J20" s="12">
        <v>4151026</v>
      </c>
      <c r="K20" s="7" t="s">
        <v>19</v>
      </c>
      <c r="L20" s="17"/>
      <c r="M20" s="19"/>
      <c r="N20" s="19"/>
      <c r="O20" s="20"/>
    </row>
    <row r="21" spans="1:15" customFormat="1" ht="30" customHeight="1">
      <c r="A21" s="17" t="s">
        <v>124</v>
      </c>
      <c r="B21" s="17" t="s">
        <v>22</v>
      </c>
      <c r="C21" s="17" t="s">
        <v>21</v>
      </c>
      <c r="D21" s="5" t="s">
        <v>46</v>
      </c>
      <c r="E21" s="18">
        <v>44386</v>
      </c>
      <c r="F21" s="17" t="s">
        <v>39</v>
      </c>
      <c r="G21" s="17" t="s">
        <v>25</v>
      </c>
      <c r="H21" s="6" t="s">
        <v>33</v>
      </c>
      <c r="I21" s="39" t="s">
        <v>19</v>
      </c>
      <c r="J21" s="12">
        <v>3069000</v>
      </c>
      <c r="K21" s="7" t="s">
        <v>19</v>
      </c>
      <c r="L21" s="17"/>
      <c r="M21" s="19"/>
      <c r="N21" s="19"/>
      <c r="O21" s="20"/>
    </row>
    <row r="22" spans="1:15" customFormat="1" ht="30" customHeight="1">
      <c r="A22" s="17" t="s">
        <v>125</v>
      </c>
      <c r="B22" s="17" t="s">
        <v>22</v>
      </c>
      <c r="C22" s="17" t="s">
        <v>21</v>
      </c>
      <c r="D22" s="5" t="s">
        <v>46</v>
      </c>
      <c r="E22" s="18">
        <v>44407</v>
      </c>
      <c r="F22" s="17" t="s">
        <v>129</v>
      </c>
      <c r="G22" s="17" t="s">
        <v>130</v>
      </c>
      <c r="H22" s="6" t="s">
        <v>33</v>
      </c>
      <c r="I22" s="39" t="s">
        <v>19</v>
      </c>
      <c r="J22" s="12">
        <v>1935450</v>
      </c>
      <c r="K22" s="7" t="s">
        <v>19</v>
      </c>
      <c r="L22" s="17"/>
      <c r="M22" s="19"/>
      <c r="N22" s="19"/>
      <c r="O22" s="20"/>
    </row>
    <row r="23" spans="1:15" customFormat="1" ht="30" customHeight="1">
      <c r="A23" s="17" t="s">
        <v>126</v>
      </c>
      <c r="B23" s="17" t="s">
        <v>22</v>
      </c>
      <c r="C23" s="17" t="s">
        <v>21</v>
      </c>
      <c r="D23" s="5" t="s">
        <v>46</v>
      </c>
      <c r="E23" s="18">
        <v>44407</v>
      </c>
      <c r="F23" s="17" t="s">
        <v>131</v>
      </c>
      <c r="G23" s="17" t="s">
        <v>132</v>
      </c>
      <c r="H23" s="6" t="s">
        <v>33</v>
      </c>
      <c r="I23" s="39" t="s">
        <v>19</v>
      </c>
      <c r="J23" s="12">
        <v>7804500</v>
      </c>
      <c r="K23" s="7" t="s">
        <v>19</v>
      </c>
      <c r="L23" s="17"/>
      <c r="M23" s="19"/>
      <c r="N23" s="19"/>
      <c r="O23" s="20"/>
    </row>
    <row r="24" spans="1:15" customFormat="1" ht="30" customHeight="1">
      <c r="A24" s="17" t="s">
        <v>133</v>
      </c>
      <c r="B24" s="17" t="s">
        <v>22</v>
      </c>
      <c r="C24" s="17" t="s">
        <v>21</v>
      </c>
      <c r="D24" s="5" t="s">
        <v>46</v>
      </c>
      <c r="E24" s="18">
        <v>44407</v>
      </c>
      <c r="F24" s="17" t="s">
        <v>134</v>
      </c>
      <c r="G24" s="17" t="s">
        <v>135</v>
      </c>
      <c r="H24" s="6" t="s">
        <v>33</v>
      </c>
      <c r="I24" s="40" t="s">
        <v>19</v>
      </c>
      <c r="J24" s="12">
        <f t="shared" ref="J24" si="0">951953+1362532+4775628</f>
        <v>7090113</v>
      </c>
      <c r="K24" s="7" t="s">
        <v>19</v>
      </c>
      <c r="L24" s="17"/>
      <c r="M24" s="19"/>
      <c r="N24" s="19"/>
      <c r="O24" s="20"/>
    </row>
    <row r="25" spans="1:15" customFormat="1" ht="30" customHeight="1">
      <c r="A25" s="17" t="s">
        <v>136</v>
      </c>
      <c r="B25" s="17" t="s">
        <v>22</v>
      </c>
      <c r="C25" s="17" t="s">
        <v>21</v>
      </c>
      <c r="D25" s="5" t="s">
        <v>46</v>
      </c>
      <c r="E25" s="18">
        <v>44426</v>
      </c>
      <c r="F25" s="17" t="s">
        <v>139</v>
      </c>
      <c r="G25" s="17" t="s">
        <v>140</v>
      </c>
      <c r="H25" s="6" t="s">
        <v>33</v>
      </c>
      <c r="I25" s="40" t="s">
        <v>19</v>
      </c>
      <c r="J25" s="12">
        <v>2230250</v>
      </c>
      <c r="K25" s="7" t="s">
        <v>19</v>
      </c>
      <c r="L25" s="17"/>
      <c r="M25" s="19"/>
      <c r="N25" s="19"/>
      <c r="O25" s="20"/>
    </row>
    <row r="26" spans="1:15" customFormat="1" ht="30" customHeight="1">
      <c r="A26" s="17" t="s">
        <v>137</v>
      </c>
      <c r="B26" s="17" t="s">
        <v>22</v>
      </c>
      <c r="C26" s="17" t="s">
        <v>21</v>
      </c>
      <c r="D26" s="5" t="s">
        <v>46</v>
      </c>
      <c r="E26" s="18">
        <v>44434</v>
      </c>
      <c r="F26" s="17" t="s">
        <v>55</v>
      </c>
      <c r="G26" s="17" t="s">
        <v>56</v>
      </c>
      <c r="H26" s="6" t="s">
        <v>33</v>
      </c>
      <c r="I26" s="40" t="s">
        <v>19</v>
      </c>
      <c r="J26" s="12">
        <v>957000</v>
      </c>
      <c r="K26" s="7" t="s">
        <v>19</v>
      </c>
      <c r="L26" s="17"/>
      <c r="M26" s="19"/>
      <c r="N26" s="19"/>
      <c r="O26" s="20"/>
    </row>
    <row r="27" spans="1:15" customFormat="1" ht="30" customHeight="1">
      <c r="A27" s="17" t="s">
        <v>138</v>
      </c>
      <c r="B27" s="17" t="s">
        <v>22</v>
      </c>
      <c r="C27" s="17" t="s">
        <v>21</v>
      </c>
      <c r="D27" s="5" t="s">
        <v>46</v>
      </c>
      <c r="E27" s="18">
        <v>44439</v>
      </c>
      <c r="F27" s="17" t="s">
        <v>141</v>
      </c>
      <c r="G27" s="17" t="s">
        <v>142</v>
      </c>
      <c r="H27" s="6" t="s">
        <v>33</v>
      </c>
      <c r="I27" s="40" t="s">
        <v>19</v>
      </c>
      <c r="J27" s="12">
        <v>1424500</v>
      </c>
      <c r="K27" s="7" t="s">
        <v>19</v>
      </c>
      <c r="L27" s="17"/>
      <c r="M27" s="19"/>
      <c r="N27" s="19"/>
      <c r="O27" s="20"/>
    </row>
    <row r="28" spans="1:15" customFormat="1" ht="30" customHeight="1">
      <c r="A28" s="17" t="s">
        <v>144</v>
      </c>
      <c r="B28" s="17" t="s">
        <v>22</v>
      </c>
      <c r="C28" s="17" t="s">
        <v>21</v>
      </c>
      <c r="D28" s="5" t="s">
        <v>46</v>
      </c>
      <c r="E28" s="18">
        <v>44446</v>
      </c>
      <c r="F28" s="17" t="s">
        <v>67</v>
      </c>
      <c r="G28" s="17" t="s">
        <v>68</v>
      </c>
      <c r="H28" s="6" t="s">
        <v>33</v>
      </c>
      <c r="I28" s="40" t="s">
        <v>19</v>
      </c>
      <c r="J28" s="12">
        <v>19954000</v>
      </c>
      <c r="K28" s="7" t="s">
        <v>19</v>
      </c>
      <c r="L28" s="17"/>
      <c r="M28" s="19"/>
      <c r="N28" s="19"/>
      <c r="O28" s="20"/>
    </row>
    <row r="29" spans="1:15" customFormat="1" ht="30" customHeight="1">
      <c r="A29" s="17" t="s">
        <v>176</v>
      </c>
      <c r="B29" s="17" t="s">
        <v>22</v>
      </c>
      <c r="C29" s="17" t="s">
        <v>21</v>
      </c>
      <c r="D29" s="5" t="s">
        <v>46</v>
      </c>
      <c r="E29" s="18">
        <v>44463</v>
      </c>
      <c r="F29" s="17" t="s">
        <v>177</v>
      </c>
      <c r="G29" s="17" t="s">
        <v>178</v>
      </c>
      <c r="H29" s="6" t="s">
        <v>33</v>
      </c>
      <c r="I29" s="44" t="s">
        <v>19</v>
      </c>
      <c r="J29" s="12">
        <v>3937190</v>
      </c>
      <c r="K29" s="7" t="s">
        <v>19</v>
      </c>
      <c r="L29" s="17"/>
      <c r="M29" s="19"/>
      <c r="N29" s="19"/>
      <c r="O29" s="20"/>
    </row>
    <row r="30" spans="1:15" customFormat="1" ht="30" customHeight="1">
      <c r="A30" s="17" t="s">
        <v>179</v>
      </c>
      <c r="B30" s="17" t="s">
        <v>22</v>
      </c>
      <c r="C30" s="17" t="s">
        <v>21</v>
      </c>
      <c r="D30" s="5" t="s">
        <v>46</v>
      </c>
      <c r="E30" s="18">
        <v>44463</v>
      </c>
      <c r="F30" s="17" t="s">
        <v>51</v>
      </c>
      <c r="G30" s="17" t="s">
        <v>40</v>
      </c>
      <c r="H30" s="6" t="s">
        <v>33</v>
      </c>
      <c r="I30" s="44" t="s">
        <v>19</v>
      </c>
      <c r="J30" s="12">
        <v>154424426</v>
      </c>
      <c r="K30" s="7" t="s">
        <v>19</v>
      </c>
      <c r="L30" s="17"/>
      <c r="M30" s="19"/>
      <c r="N30" s="19"/>
      <c r="O30" s="20"/>
    </row>
    <row r="31" spans="1:15" customFormat="1" ht="30" customHeight="1">
      <c r="A31" s="17" t="s">
        <v>180</v>
      </c>
      <c r="B31" s="17" t="s">
        <v>22</v>
      </c>
      <c r="C31" s="17" t="s">
        <v>21</v>
      </c>
      <c r="D31" s="5" t="s">
        <v>46</v>
      </c>
      <c r="E31" s="18">
        <v>44463</v>
      </c>
      <c r="F31" s="17" t="s">
        <v>181</v>
      </c>
      <c r="G31" s="17" t="s">
        <v>182</v>
      </c>
      <c r="H31" s="6" t="s">
        <v>33</v>
      </c>
      <c r="I31" s="44" t="s">
        <v>19</v>
      </c>
      <c r="J31" s="12">
        <v>20229070</v>
      </c>
      <c r="K31" s="7" t="s">
        <v>19</v>
      </c>
      <c r="L31" s="17"/>
      <c r="M31" s="19"/>
      <c r="N31" s="19"/>
      <c r="O31" s="20"/>
    </row>
    <row r="32" spans="1:15" customFormat="1" ht="30" customHeight="1">
      <c r="A32" s="17" t="s">
        <v>183</v>
      </c>
      <c r="B32" s="17" t="s">
        <v>22</v>
      </c>
      <c r="C32" s="17" t="s">
        <v>21</v>
      </c>
      <c r="D32" s="5" t="s">
        <v>46</v>
      </c>
      <c r="E32" s="18">
        <v>44463</v>
      </c>
      <c r="F32" s="17" t="s">
        <v>184</v>
      </c>
      <c r="G32" s="17" t="s">
        <v>185</v>
      </c>
      <c r="H32" s="6" t="s">
        <v>33</v>
      </c>
      <c r="I32" s="44" t="s">
        <v>19</v>
      </c>
      <c r="J32" s="12">
        <v>24482352</v>
      </c>
      <c r="K32" s="7" t="s">
        <v>19</v>
      </c>
      <c r="L32" s="17"/>
      <c r="M32" s="19"/>
      <c r="N32" s="19"/>
      <c r="O32" s="20"/>
    </row>
    <row r="33" spans="1:15" customFormat="1" ht="30" customHeight="1">
      <c r="A33" s="17" t="s">
        <v>146</v>
      </c>
      <c r="B33" s="17" t="s">
        <v>22</v>
      </c>
      <c r="C33" s="17" t="s">
        <v>21</v>
      </c>
      <c r="D33" s="5" t="s">
        <v>46</v>
      </c>
      <c r="E33" s="18">
        <v>44466</v>
      </c>
      <c r="F33" s="17" t="s">
        <v>152</v>
      </c>
      <c r="G33" s="17" t="s">
        <v>153</v>
      </c>
      <c r="H33" s="6" t="s">
        <v>33</v>
      </c>
      <c r="I33" s="29" t="s">
        <v>19</v>
      </c>
      <c r="J33" s="12">
        <v>51678000</v>
      </c>
      <c r="K33" s="7" t="s">
        <v>19</v>
      </c>
      <c r="L33" s="17"/>
      <c r="M33" s="19"/>
      <c r="N33" s="19"/>
      <c r="O33" s="20"/>
    </row>
    <row r="34" spans="1:15" customFormat="1" ht="30" customHeight="1">
      <c r="A34" s="17" t="s">
        <v>145</v>
      </c>
      <c r="B34" s="17" t="s">
        <v>22</v>
      </c>
      <c r="C34" s="17" t="s">
        <v>21</v>
      </c>
      <c r="D34" s="5" t="s">
        <v>46</v>
      </c>
      <c r="E34" s="18">
        <v>44469</v>
      </c>
      <c r="F34" s="17" t="s">
        <v>39</v>
      </c>
      <c r="G34" s="17" t="s">
        <v>25</v>
      </c>
      <c r="H34" s="6" t="s">
        <v>33</v>
      </c>
      <c r="I34" s="41" t="s">
        <v>19</v>
      </c>
      <c r="J34" s="12">
        <v>5148000</v>
      </c>
      <c r="K34" s="7" t="s">
        <v>19</v>
      </c>
      <c r="L34" s="17"/>
      <c r="M34" s="19"/>
      <c r="N34" s="19"/>
      <c r="O34" s="20"/>
    </row>
    <row r="35" spans="1:15" customFormat="1" ht="30" customHeight="1">
      <c r="A35" s="17" t="s">
        <v>168</v>
      </c>
      <c r="B35" s="17" t="s">
        <v>22</v>
      </c>
      <c r="C35" s="17" t="s">
        <v>21</v>
      </c>
      <c r="D35" s="5" t="s">
        <v>46</v>
      </c>
      <c r="E35" s="18">
        <v>44469</v>
      </c>
      <c r="F35" s="17" t="s">
        <v>169</v>
      </c>
      <c r="G35" s="17" t="s">
        <v>170</v>
      </c>
      <c r="H35" s="6" t="s">
        <v>33</v>
      </c>
      <c r="I35" s="44" t="s">
        <v>19</v>
      </c>
      <c r="J35" s="12">
        <v>32117952</v>
      </c>
      <c r="K35" s="7" t="s">
        <v>19</v>
      </c>
      <c r="L35" s="17"/>
      <c r="M35" s="19"/>
      <c r="N35" s="19"/>
      <c r="O35" s="20"/>
    </row>
    <row r="36" spans="1:15" customFormat="1" ht="30" customHeight="1">
      <c r="A36" s="17" t="s">
        <v>167</v>
      </c>
      <c r="B36" s="17" t="s">
        <v>22</v>
      </c>
      <c r="C36" s="17" t="s">
        <v>21</v>
      </c>
      <c r="D36" s="5" t="s">
        <v>46</v>
      </c>
      <c r="E36" s="18">
        <v>44469</v>
      </c>
      <c r="F36" s="17" t="s">
        <v>134</v>
      </c>
      <c r="G36" s="17" t="s">
        <v>135</v>
      </c>
      <c r="H36" s="6" t="s">
        <v>33</v>
      </c>
      <c r="I36" s="44" t="s">
        <v>19</v>
      </c>
      <c r="J36" s="12">
        <v>19275607.1774</v>
      </c>
      <c r="K36" s="7" t="s">
        <v>19</v>
      </c>
      <c r="L36" s="17"/>
      <c r="M36" s="19"/>
      <c r="N36" s="19"/>
      <c r="O36" s="20"/>
    </row>
    <row r="37" spans="1:15" customFormat="1" ht="30" customHeight="1">
      <c r="A37" s="17" t="s">
        <v>43</v>
      </c>
      <c r="B37" s="17" t="s">
        <v>22</v>
      </c>
      <c r="C37" s="17" t="s">
        <v>21</v>
      </c>
      <c r="D37" s="5" t="s">
        <v>46</v>
      </c>
      <c r="E37" s="18">
        <v>44469</v>
      </c>
      <c r="F37" s="17" t="s">
        <v>44</v>
      </c>
      <c r="G37" s="17" t="s">
        <v>45</v>
      </c>
      <c r="H37" s="6" t="s">
        <v>33</v>
      </c>
      <c r="I37" s="44" t="s">
        <v>19</v>
      </c>
      <c r="J37" s="12">
        <v>8451051</v>
      </c>
      <c r="K37" s="7" t="s">
        <v>19</v>
      </c>
      <c r="L37" s="17"/>
      <c r="M37" s="19"/>
      <c r="N37" s="19"/>
      <c r="O37" s="20"/>
    </row>
    <row r="38" spans="1:15" customFormat="1" ht="30" customHeight="1">
      <c r="A38" s="17" t="s">
        <v>174</v>
      </c>
      <c r="B38" s="17" t="s">
        <v>22</v>
      </c>
      <c r="C38" s="17" t="s">
        <v>21</v>
      </c>
      <c r="D38" s="5" t="s">
        <v>46</v>
      </c>
      <c r="E38" s="18">
        <v>44469</v>
      </c>
      <c r="F38" s="17" t="s">
        <v>172</v>
      </c>
      <c r="G38" s="17" t="s">
        <v>175</v>
      </c>
      <c r="H38" s="6" t="s">
        <v>33</v>
      </c>
      <c r="I38" s="44" t="s">
        <v>19</v>
      </c>
      <c r="J38" s="12">
        <v>3712692</v>
      </c>
      <c r="K38" s="7" t="s">
        <v>19</v>
      </c>
      <c r="L38" s="17"/>
      <c r="M38" s="19"/>
      <c r="N38" s="19"/>
      <c r="O38" s="20"/>
    </row>
    <row r="39" spans="1:15" customFormat="1" ht="30" customHeight="1">
      <c r="A39" s="17" t="s">
        <v>171</v>
      </c>
      <c r="B39" s="17" t="s">
        <v>22</v>
      </c>
      <c r="C39" s="17" t="s">
        <v>21</v>
      </c>
      <c r="D39" s="5" t="s">
        <v>46</v>
      </c>
      <c r="E39" s="18">
        <v>44469</v>
      </c>
      <c r="F39" s="17" t="s">
        <v>173</v>
      </c>
      <c r="G39" s="17" t="s">
        <v>25</v>
      </c>
      <c r="H39" s="6" t="s">
        <v>33</v>
      </c>
      <c r="I39" s="44" t="s">
        <v>19</v>
      </c>
      <c r="J39" s="12">
        <v>2852530</v>
      </c>
      <c r="K39" s="7" t="s">
        <v>19</v>
      </c>
      <c r="L39" s="17"/>
      <c r="M39" s="19"/>
      <c r="N39" s="19"/>
      <c r="O39" s="20"/>
    </row>
    <row r="40" spans="1:15" customFormat="1" ht="30" customHeight="1">
      <c r="A40" s="17" t="s">
        <v>147</v>
      </c>
      <c r="B40" s="17" t="s">
        <v>22</v>
      </c>
      <c r="C40" s="17" t="s">
        <v>21</v>
      </c>
      <c r="D40" s="5" t="s">
        <v>46</v>
      </c>
      <c r="E40" s="18">
        <v>44488</v>
      </c>
      <c r="F40" s="17" t="s">
        <v>63</v>
      </c>
      <c r="G40" s="17" t="s">
        <v>64</v>
      </c>
      <c r="H40" s="6" t="s">
        <v>33</v>
      </c>
      <c r="I40" s="42" t="s">
        <v>19</v>
      </c>
      <c r="J40" s="12">
        <v>6537960</v>
      </c>
      <c r="K40" s="7" t="s">
        <v>19</v>
      </c>
      <c r="L40" s="17"/>
      <c r="M40" s="19"/>
      <c r="N40" s="19"/>
      <c r="O40" s="20"/>
    </row>
    <row r="41" spans="1:15" customFormat="1" ht="30" customHeight="1">
      <c r="A41" s="17" t="s">
        <v>148</v>
      </c>
      <c r="B41" s="17" t="s">
        <v>22</v>
      </c>
      <c r="C41" s="17" t="s">
        <v>21</v>
      </c>
      <c r="D41" s="5" t="s">
        <v>46</v>
      </c>
      <c r="E41" s="18">
        <v>44491</v>
      </c>
      <c r="F41" s="17" t="s">
        <v>49</v>
      </c>
      <c r="G41" s="17" t="s">
        <v>58</v>
      </c>
      <c r="H41" s="6" t="s">
        <v>33</v>
      </c>
      <c r="I41" s="42" t="s">
        <v>19</v>
      </c>
      <c r="J41" s="12">
        <v>1887600</v>
      </c>
      <c r="K41" s="7" t="s">
        <v>19</v>
      </c>
      <c r="L41" s="17"/>
      <c r="M41" s="19"/>
      <c r="N41" s="19"/>
      <c r="O41" s="20"/>
    </row>
    <row r="42" spans="1:15" customFormat="1" ht="30" customHeight="1">
      <c r="A42" s="17" t="s">
        <v>149</v>
      </c>
      <c r="B42" s="17" t="s">
        <v>22</v>
      </c>
      <c r="C42" s="17" t="s">
        <v>21</v>
      </c>
      <c r="D42" s="5" t="s">
        <v>46</v>
      </c>
      <c r="E42" s="18">
        <v>44495</v>
      </c>
      <c r="F42" s="17" t="s">
        <v>154</v>
      </c>
      <c r="G42" s="17" t="s">
        <v>159</v>
      </c>
      <c r="H42" s="6" t="s">
        <v>33</v>
      </c>
      <c r="I42" s="42" t="s">
        <v>19</v>
      </c>
      <c r="J42" s="12">
        <v>119877201</v>
      </c>
      <c r="K42" s="7" t="s">
        <v>19</v>
      </c>
      <c r="L42" s="17"/>
      <c r="M42" s="19"/>
      <c r="N42" s="19"/>
      <c r="O42" s="20"/>
    </row>
    <row r="43" spans="1:15" customFormat="1" ht="30" customHeight="1">
      <c r="A43" s="17" t="s">
        <v>150</v>
      </c>
      <c r="B43" s="17" t="s">
        <v>22</v>
      </c>
      <c r="C43" s="17" t="s">
        <v>21</v>
      </c>
      <c r="D43" s="5" t="s">
        <v>46</v>
      </c>
      <c r="E43" s="18">
        <v>44496</v>
      </c>
      <c r="F43" s="17" t="s">
        <v>155</v>
      </c>
      <c r="G43" s="17" t="s">
        <v>156</v>
      </c>
      <c r="H43" s="6" t="s">
        <v>33</v>
      </c>
      <c r="I43" s="42" t="s">
        <v>19</v>
      </c>
      <c r="J43" s="12">
        <v>3955392</v>
      </c>
      <c r="K43" s="7" t="s">
        <v>19</v>
      </c>
      <c r="L43" s="17"/>
      <c r="M43" s="19"/>
      <c r="N43" s="19"/>
      <c r="O43" s="20"/>
    </row>
    <row r="44" spans="1:15" customFormat="1" ht="30" customHeight="1">
      <c r="A44" s="17" t="s">
        <v>162</v>
      </c>
      <c r="B44" s="17" t="s">
        <v>22</v>
      </c>
      <c r="C44" s="17" t="s">
        <v>21</v>
      </c>
      <c r="D44" s="5" t="s">
        <v>46</v>
      </c>
      <c r="E44" s="18">
        <v>44519</v>
      </c>
      <c r="F44" s="17" t="s">
        <v>163</v>
      </c>
      <c r="G44" s="17" t="s">
        <v>164</v>
      </c>
      <c r="H44" s="6" t="s">
        <v>33</v>
      </c>
      <c r="I44" s="43" t="s">
        <v>19</v>
      </c>
      <c r="J44" s="12">
        <v>7584500</v>
      </c>
      <c r="K44" s="7" t="s">
        <v>19</v>
      </c>
      <c r="L44" s="17"/>
      <c r="M44" s="19"/>
      <c r="N44" s="19"/>
      <c r="O44" s="20"/>
    </row>
    <row r="45" spans="1:15" customFormat="1" ht="30" customHeight="1">
      <c r="A45" s="17" t="s">
        <v>160</v>
      </c>
      <c r="B45" s="17" t="s">
        <v>22</v>
      </c>
      <c r="C45" s="17" t="s">
        <v>21</v>
      </c>
      <c r="D45" s="5" t="s">
        <v>46</v>
      </c>
      <c r="E45" s="18">
        <v>44524</v>
      </c>
      <c r="F45" s="17" t="s">
        <v>161</v>
      </c>
      <c r="G45" s="17" t="s">
        <v>158</v>
      </c>
      <c r="H45" s="6" t="s">
        <v>33</v>
      </c>
      <c r="I45" s="43" t="s">
        <v>19</v>
      </c>
      <c r="J45" s="12">
        <v>8850600</v>
      </c>
      <c r="K45" s="7" t="s">
        <v>19</v>
      </c>
      <c r="L45" s="17"/>
      <c r="M45" s="19"/>
      <c r="N45" s="19"/>
      <c r="O45" s="20"/>
    </row>
    <row r="46" spans="1:15" customFormat="1" ht="30" customHeight="1">
      <c r="A46" s="17" t="s">
        <v>166</v>
      </c>
      <c r="B46" s="17" t="s">
        <v>22</v>
      </c>
      <c r="C46" s="17" t="s">
        <v>21</v>
      </c>
      <c r="D46" s="5" t="s">
        <v>46</v>
      </c>
      <c r="E46" s="18">
        <v>44530</v>
      </c>
      <c r="F46" s="17" t="s">
        <v>165</v>
      </c>
      <c r="G46" s="17" t="s">
        <v>40</v>
      </c>
      <c r="H46" s="6" t="s">
        <v>33</v>
      </c>
      <c r="I46" s="43" t="s">
        <v>19</v>
      </c>
      <c r="J46" s="12">
        <v>1232000</v>
      </c>
      <c r="K46" s="7" t="s">
        <v>19</v>
      </c>
      <c r="L46" s="17"/>
      <c r="M46" s="19"/>
      <c r="N46" s="19"/>
      <c r="O46" s="20"/>
    </row>
    <row r="47" spans="1:15" customFormat="1" ht="30" customHeight="1">
      <c r="A47" s="17" t="s">
        <v>186</v>
      </c>
      <c r="B47" s="17" t="s">
        <v>22</v>
      </c>
      <c r="C47" s="17" t="s">
        <v>21</v>
      </c>
      <c r="D47" s="5" t="s">
        <v>46</v>
      </c>
      <c r="E47" s="18">
        <v>44557</v>
      </c>
      <c r="F47" s="17" t="s">
        <v>187</v>
      </c>
      <c r="G47" s="17" t="s">
        <v>188</v>
      </c>
      <c r="H47" s="6" t="s">
        <v>33</v>
      </c>
      <c r="I47" s="45" t="s">
        <v>19</v>
      </c>
      <c r="J47" s="12">
        <v>6413000</v>
      </c>
      <c r="K47" s="7" t="s">
        <v>19</v>
      </c>
      <c r="L47" s="17"/>
      <c r="M47" s="19"/>
      <c r="N47" s="19"/>
      <c r="O47" s="20"/>
    </row>
    <row r="48" spans="1:15" customFormat="1" ht="30" customHeight="1">
      <c r="A48" s="17" t="s">
        <v>193</v>
      </c>
      <c r="B48" s="17" t="s">
        <v>22</v>
      </c>
      <c r="C48" s="17" t="s">
        <v>21</v>
      </c>
      <c r="D48" s="5" t="s">
        <v>46</v>
      </c>
      <c r="E48" s="18">
        <v>44599</v>
      </c>
      <c r="F48" s="17" t="s">
        <v>194</v>
      </c>
      <c r="G48" s="17" t="s">
        <v>182</v>
      </c>
      <c r="H48" s="6" t="s">
        <v>33</v>
      </c>
      <c r="I48" s="59" t="s">
        <v>19</v>
      </c>
      <c r="J48" s="12">
        <v>2332000</v>
      </c>
      <c r="K48" s="7" t="s">
        <v>19</v>
      </c>
      <c r="L48" s="17"/>
      <c r="M48" s="19"/>
      <c r="N48" s="19"/>
      <c r="O48" s="20"/>
    </row>
    <row r="49" spans="1:15" customFormat="1" ht="30" customHeight="1">
      <c r="A49" s="17" t="s">
        <v>195</v>
      </c>
      <c r="B49" s="17" t="s">
        <v>22</v>
      </c>
      <c r="C49" s="17" t="s">
        <v>21</v>
      </c>
      <c r="D49" s="5" t="s">
        <v>46</v>
      </c>
      <c r="E49" s="18">
        <v>44614</v>
      </c>
      <c r="F49" s="17" t="s">
        <v>165</v>
      </c>
      <c r="G49" s="17" t="s">
        <v>40</v>
      </c>
      <c r="H49" s="6" t="s">
        <v>33</v>
      </c>
      <c r="I49" s="59" t="s">
        <v>19</v>
      </c>
      <c r="J49" s="12">
        <v>9108000</v>
      </c>
      <c r="K49" s="7" t="s">
        <v>19</v>
      </c>
      <c r="L49" s="17"/>
      <c r="M49" s="19"/>
      <c r="N49" s="19"/>
      <c r="O49" s="20"/>
    </row>
  </sheetData>
  <autoFilter ref="A5:O46" xr:uid="{0D554C5C-07B7-4AE7-9EB5-EB36FCDB9C76}"/>
  <sortState xmlns:xlrd2="http://schemas.microsoft.com/office/spreadsheetml/2017/richdata2" ref="A9:O16">
    <sortCondition ref="E9:E16"/>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27:H37 H6:H25">
    <cfRule type="cellIs" dxfId="9" priority="409" stopIfTrue="1" operator="equal">
      <formula>#N/A</formula>
    </cfRule>
  </conditionalFormatting>
  <conditionalFormatting sqref="H33">
    <cfRule type="cellIs" dxfId="8" priority="12" stopIfTrue="1" operator="equal">
      <formula>#N/A</formula>
    </cfRule>
  </conditionalFormatting>
  <conditionalFormatting sqref="H26">
    <cfRule type="cellIs" dxfId="7" priority="10" stopIfTrue="1" operator="equal">
      <formula>#N/A</formula>
    </cfRule>
  </conditionalFormatting>
  <conditionalFormatting sqref="H40:H41">
    <cfRule type="cellIs" dxfId="6" priority="8" stopIfTrue="1" operator="equal">
      <formula>#N/A</formula>
    </cfRule>
  </conditionalFormatting>
  <conditionalFormatting sqref="H42:H43">
    <cfRule type="cellIs" dxfId="5" priority="7" stopIfTrue="1" operator="equal">
      <formula>#N/A</formula>
    </cfRule>
  </conditionalFormatting>
  <conditionalFormatting sqref="H46:H47">
    <cfRule type="cellIs" dxfId="4" priority="6" stopIfTrue="1" operator="equal">
      <formula>#N/A</formula>
    </cfRule>
  </conditionalFormatting>
  <conditionalFormatting sqref="H45">
    <cfRule type="cellIs" dxfId="3" priority="5" stopIfTrue="1" operator="equal">
      <formula>#N/A</formula>
    </cfRule>
  </conditionalFormatting>
  <conditionalFormatting sqref="H44">
    <cfRule type="cellIs" dxfId="2" priority="4" stopIfTrue="1" operator="equal">
      <formula>#N/A</formula>
    </cfRule>
  </conditionalFormatting>
  <conditionalFormatting sqref="H38:H39">
    <cfRule type="cellIs" dxfId="1" priority="3" stopIfTrue="1" operator="equal">
      <formula>#N/A</formula>
    </cfRule>
  </conditionalFormatting>
  <conditionalFormatting sqref="H48:H49">
    <cfRule type="cellIs" dxfId="0" priority="1" stopIfTrue="1" operator="equal">
      <formula>#N/A</formula>
    </cfRule>
  </conditionalFormatting>
  <pageMargins left="0.51181102362204722" right="0.51181102362204722" top="0.55118110236220474" bottom="0.55118110236220474" header="0.31496062992125984" footer="0.31496062992125984"/>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①随契</vt:lpstr>
      <vt:lpstr>②入札（物品役務）</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長岡　直江／Nagaoka,Naoe</cp:lastModifiedBy>
  <cp:lastPrinted>2022-02-06T23:59:33Z</cp:lastPrinted>
  <dcterms:created xsi:type="dcterms:W3CDTF">2010-05-31T09:07:42Z</dcterms:created>
  <dcterms:modified xsi:type="dcterms:W3CDTF">2022-03-16T04:42:56Z</dcterms:modified>
</cp:coreProperties>
</file>